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0800" windowHeight="14660" activeTab="2"/>
  </bookViews>
  <sheets>
    <sheet name="Statistikansicht" sheetId="1" r:id="rId1"/>
    <sheet name="Ermittlung" sheetId="2" r:id="rId2"/>
    <sheet name="Daten" sheetId="3" r:id="rId3"/>
  </sheets>
  <definedNames>
    <definedName name="bis14m">'Ermittlung'!$D$14</definedName>
    <definedName name="bis14w">'Ermittlung'!$G$14</definedName>
    <definedName name="bis18m">'Ermittlung'!$D$18</definedName>
    <definedName name="bis18w">'Ermittlung'!$G$18</definedName>
    <definedName name="bis26m">'Ermittlung'!$D$26</definedName>
    <definedName name="bis26w">'Ermittlung'!$G$26</definedName>
    <definedName name="bis40m">'Ermittlung'!$D$40</definedName>
    <definedName name="bis40w">'Ermittlung'!$G$40</definedName>
    <definedName name="bis60m">'Ermittlung'!$D$60</definedName>
    <definedName name="bis60w">'Ermittlung'!$G$60</definedName>
    <definedName name="bis6m">'Ermittlung'!$D$6</definedName>
    <definedName name="bis6w">'Ermittlung'!$G$6</definedName>
    <definedName name="rohdaten">'Daten'!$D$1:$D$400</definedName>
    <definedName name="Stichtag">'Daten'!$H$1</definedName>
    <definedName name="summem">'Ermittlung'!$D$99</definedName>
    <definedName name="summew">'Ermittlung'!$G$99</definedName>
    <definedName name="über60m">'Ermittlung'!$D$98</definedName>
    <definedName name="über60w">'Ermittlung'!$G$98</definedName>
  </definedNames>
  <calcPr fullCalcOnLoad="1"/>
</workbook>
</file>

<file path=xl/sharedStrings.xml><?xml version="1.0" encoding="utf-8"?>
<sst xmlns="http://schemas.openxmlformats.org/spreadsheetml/2006/main" count="32" uniqueCount="17">
  <si>
    <t>In das Tabellenblatt "Daten" werden in Spalte A die Geburtsdaten (dd.mm.jjjj), und in Spalte B das Geschlecht (m/M oder w/w) kopiert. Die Statistikdaten sind sofort auf Blatt 1 (Statistikansicht) abrufbar. Beim Kopieren unbedingt darauf achten, dass nur Inhalte und keine Formeln oder Bezüge einkopiert werden!</t>
  </si>
  <si>
    <t>Stichtag:</t>
  </si>
  <si>
    <t>m</t>
  </si>
  <si>
    <t>w</t>
  </si>
  <si>
    <t>bis 6 Jahre</t>
  </si>
  <si>
    <t>7 - 14 Jahre</t>
  </si>
  <si>
    <t>15 - 18 Jahre</t>
  </si>
  <si>
    <t>19 - 26 Jahre</t>
  </si>
  <si>
    <t>27 - 40 Jahre</t>
  </si>
  <si>
    <t>41 - 60 Jahre</t>
  </si>
  <si>
    <t>61 und darüber</t>
  </si>
  <si>
    <t>Gesamt</t>
  </si>
  <si>
    <t>Insgesamt</t>
  </si>
  <si>
    <t>Anleitung:</t>
  </si>
  <si>
    <t>Segler-Fachverband Rheinland e.V.</t>
  </si>
  <si>
    <t>Achtung: Der SFR übernimmt keine Gewähr für die Richtigkeit der einkopierten Daten!</t>
  </si>
  <si>
    <t>Bestandserhebung für den Sportbund Rheinland 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</si>
</sst>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0.000"/>
    <numFmt numFmtId="181" formatCode="0.0"/>
    <numFmt numFmtId="182" formatCode="dd\.mm\.yyyy"/>
    <numFmt numFmtId="183" formatCode="[$-407]dddd\,\ d\.\ mmmm\ yy"/>
    <numFmt numFmtId="184" formatCode="[$-407]d/\ mmmm\ yyyy;@"/>
    <numFmt numFmtId="185" formatCode="d/m/yyyy;@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2"/>
      <color indexed="18"/>
      <name val="Arial"/>
      <family val="0"/>
    </font>
    <font>
      <b/>
      <sz val="12"/>
      <color indexed="14"/>
      <name val="Arial"/>
      <family val="0"/>
    </font>
    <font>
      <b/>
      <sz val="18"/>
      <color indexed="10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82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85" fontId="0" fillId="0" borderId="0" xfId="0" applyNumberFormat="1" applyAlignment="1">
      <alignment/>
    </xf>
    <xf numFmtId="0" fontId="0" fillId="33" borderId="0" xfId="0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="125" zoomScaleNormal="125" workbookViewId="0" topLeftCell="A1">
      <selection activeCell="I7" sqref="I7"/>
    </sheetView>
  </sheetViews>
  <sheetFormatPr defaultColWidth="5.6640625" defaultRowHeight="28.5" customHeight="1"/>
  <cols>
    <col min="1" max="14" width="5.6640625" style="0" customWidth="1"/>
    <col min="15" max="17" width="7.4453125" style="0" customWidth="1"/>
  </cols>
  <sheetData>
    <row r="1" ht="28.5" customHeight="1">
      <c r="Q1" s="14" t="s">
        <v>14</v>
      </c>
    </row>
    <row r="2" spans="1:17" s="3" customFormat="1" ht="34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3.5" customHeight="1"/>
    <row r="4" spans="1:17" s="5" customFormat="1" ht="18.75" customHeight="1">
      <c r="A4" s="23" t="s">
        <v>4</v>
      </c>
      <c r="B4" s="23"/>
      <c r="C4" s="23" t="s">
        <v>5</v>
      </c>
      <c r="D4" s="23"/>
      <c r="E4" s="23" t="s">
        <v>6</v>
      </c>
      <c r="F4" s="23"/>
      <c r="G4" s="23" t="s">
        <v>7</v>
      </c>
      <c r="H4" s="23"/>
      <c r="I4" s="23" t="s">
        <v>8</v>
      </c>
      <c r="J4" s="23"/>
      <c r="K4" s="23" t="s">
        <v>9</v>
      </c>
      <c r="L4" s="23"/>
      <c r="M4" s="23" t="s">
        <v>10</v>
      </c>
      <c r="N4" s="23"/>
      <c r="O4" s="7" t="s">
        <v>11</v>
      </c>
      <c r="P4" s="7" t="s">
        <v>11</v>
      </c>
      <c r="Q4" s="7" t="s">
        <v>12</v>
      </c>
    </row>
    <row r="5" spans="1:17" s="6" customFormat="1" ht="21" customHeight="1">
      <c r="A5" s="8" t="s">
        <v>2</v>
      </c>
      <c r="B5" s="9" t="s">
        <v>3</v>
      </c>
      <c r="C5" s="8" t="s">
        <v>2</v>
      </c>
      <c r="D5" s="9" t="s">
        <v>3</v>
      </c>
      <c r="E5" s="8" t="s">
        <v>2</v>
      </c>
      <c r="F5" s="9" t="s">
        <v>3</v>
      </c>
      <c r="G5" s="8" t="s">
        <v>2</v>
      </c>
      <c r="H5" s="9" t="s">
        <v>3</v>
      </c>
      <c r="I5" s="8" t="s">
        <v>2</v>
      </c>
      <c r="J5" s="9" t="s">
        <v>3</v>
      </c>
      <c r="K5" s="8" t="s">
        <v>2</v>
      </c>
      <c r="L5" s="9" t="s">
        <v>3</v>
      </c>
      <c r="M5" s="8" t="s">
        <v>2</v>
      </c>
      <c r="N5" s="9" t="s">
        <v>3</v>
      </c>
      <c r="O5" s="9" t="s">
        <v>2</v>
      </c>
      <c r="P5" s="9" t="s">
        <v>3</v>
      </c>
      <c r="Q5" s="9"/>
    </row>
    <row r="6" spans="1:17" s="6" customFormat="1" ht="28.5" customHeight="1">
      <c r="A6" s="11">
        <f>bis6m</f>
        <v>0</v>
      </c>
      <c r="B6" s="12">
        <f>bis6w</f>
        <v>0</v>
      </c>
      <c r="C6" s="11">
        <f>bis14m</f>
        <v>0</v>
      </c>
      <c r="D6" s="12">
        <f>bis14w</f>
        <v>0</v>
      </c>
      <c r="E6" s="11">
        <f>bis18m</f>
        <v>0</v>
      </c>
      <c r="F6" s="12">
        <f>bis18w</f>
        <v>0</v>
      </c>
      <c r="G6" s="11">
        <f>bis26m</f>
        <v>0</v>
      </c>
      <c r="H6" s="12">
        <f>bis26w</f>
        <v>0</v>
      </c>
      <c r="I6" s="11">
        <f>bis40m</f>
        <v>0</v>
      </c>
      <c r="J6" s="12">
        <f>bis40w</f>
        <v>0</v>
      </c>
      <c r="K6" s="11">
        <f>bis60m</f>
        <v>0</v>
      </c>
      <c r="L6" s="12">
        <f>bis60w</f>
        <v>0</v>
      </c>
      <c r="M6" s="11">
        <f>über60m</f>
        <v>0</v>
      </c>
      <c r="N6" s="12">
        <f>über60w</f>
        <v>0</v>
      </c>
      <c r="O6" s="11">
        <f>summem</f>
        <v>0</v>
      </c>
      <c r="P6" s="12">
        <f>summew</f>
        <v>0</v>
      </c>
      <c r="Q6" s="10">
        <f>SUM(O6:P6)</f>
        <v>0</v>
      </c>
    </row>
    <row r="9" ht="28.5" customHeight="1">
      <c r="A9" s="13" t="s">
        <v>13</v>
      </c>
    </row>
    <row r="10" spans="1:17" s="4" customFormat="1" ht="60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28.5" customHeight="1">
      <c r="A11" s="15" t="s">
        <v>15</v>
      </c>
    </row>
  </sheetData>
  <sheetProtection/>
  <mergeCells count="9">
    <mergeCell ref="A10:Q10"/>
    <mergeCell ref="I4:J4"/>
    <mergeCell ref="K4:L4"/>
    <mergeCell ref="M4:N4"/>
    <mergeCell ref="A2:Q2"/>
    <mergeCell ref="A4:B4"/>
    <mergeCell ref="C4:D4"/>
    <mergeCell ref="E4:F4"/>
    <mergeCell ref="G4:H4"/>
  </mergeCells>
  <printOptions/>
  <pageMargins left="0.7500000000000001" right="0.7500000000000001" top="1" bottom="1" header="0.49" footer="0.4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C21" sqref="C21"/>
    </sheetView>
  </sheetViews>
  <sheetFormatPr defaultColWidth="11.5546875" defaultRowHeight="19.5" customHeight="1"/>
  <cols>
    <col min="1" max="1" width="6.4453125" style="0" customWidth="1"/>
    <col min="2" max="2" width="7.10546875" style="0" customWidth="1"/>
    <col min="3" max="3" width="5.6640625" style="0" customWidth="1"/>
    <col min="4" max="4" width="7.10546875" style="0" customWidth="1"/>
    <col min="5" max="5" width="7.5546875" style="0" customWidth="1"/>
    <col min="6" max="6" width="5.88671875" style="0" customWidth="1"/>
  </cols>
  <sheetData>
    <row r="1" spans="1:6" ht="19.5" customHeight="1">
      <c r="A1">
        <v>1</v>
      </c>
      <c r="B1" t="str">
        <f>"m"&amp;A1</f>
        <v>m1</v>
      </c>
      <c r="C1">
        <f>COUNTIF(rohdaten,B1)</f>
        <v>0</v>
      </c>
      <c r="E1" t="str">
        <f>"w"&amp;A1</f>
        <v>w1</v>
      </c>
      <c r="F1">
        <f>COUNTIF(rohdaten,E1)</f>
        <v>0</v>
      </c>
    </row>
    <row r="2" spans="1:6" ht="19.5" customHeight="1">
      <c r="A2">
        <v>2</v>
      </c>
      <c r="B2" t="str">
        <f aca="true" t="shared" si="0" ref="B2:B65">"m"&amp;A2</f>
        <v>m2</v>
      </c>
      <c r="C2">
        <f aca="true" t="shared" si="1" ref="C2:C65">COUNTIF(rohdaten,B2)</f>
        <v>0</v>
      </c>
      <c r="E2" t="str">
        <f aca="true" t="shared" si="2" ref="E2:E65">"w"&amp;A2</f>
        <v>w2</v>
      </c>
      <c r="F2">
        <f aca="true" t="shared" si="3" ref="F2:F65">COUNTIF(rohdaten,E2)</f>
        <v>0</v>
      </c>
    </row>
    <row r="3" spans="1:6" ht="19.5" customHeight="1">
      <c r="A3">
        <v>3</v>
      </c>
      <c r="B3" t="str">
        <f t="shared" si="0"/>
        <v>m3</v>
      </c>
      <c r="C3">
        <f t="shared" si="1"/>
        <v>0</v>
      </c>
      <c r="E3" t="str">
        <f t="shared" si="2"/>
        <v>w3</v>
      </c>
      <c r="F3">
        <f t="shared" si="3"/>
        <v>0</v>
      </c>
    </row>
    <row r="4" spans="1:6" ht="19.5" customHeight="1">
      <c r="A4">
        <v>4</v>
      </c>
      <c r="B4" t="str">
        <f t="shared" si="0"/>
        <v>m4</v>
      </c>
      <c r="C4">
        <f t="shared" si="1"/>
        <v>0</v>
      </c>
      <c r="E4" t="str">
        <f t="shared" si="2"/>
        <v>w4</v>
      </c>
      <c r="F4">
        <f t="shared" si="3"/>
        <v>0</v>
      </c>
    </row>
    <row r="5" spans="1:6" ht="19.5" customHeight="1">
      <c r="A5">
        <v>5</v>
      </c>
      <c r="B5" t="str">
        <f t="shared" si="0"/>
        <v>m5</v>
      </c>
      <c r="C5">
        <f t="shared" si="1"/>
        <v>0</v>
      </c>
      <c r="E5" t="str">
        <f t="shared" si="2"/>
        <v>w5</v>
      </c>
      <c r="F5">
        <f t="shared" si="3"/>
        <v>0</v>
      </c>
    </row>
    <row r="6" spans="1:7" ht="19.5" customHeight="1">
      <c r="A6">
        <v>6</v>
      </c>
      <c r="B6" t="str">
        <f t="shared" si="0"/>
        <v>m6</v>
      </c>
      <c r="C6">
        <f t="shared" si="1"/>
        <v>0</v>
      </c>
      <c r="D6">
        <f>SUM(C1:C6)</f>
        <v>0</v>
      </c>
      <c r="E6" t="str">
        <f t="shared" si="2"/>
        <v>w6</v>
      </c>
      <c r="F6">
        <f t="shared" si="3"/>
        <v>0</v>
      </c>
      <c r="G6">
        <f>SUM(F1:F6)</f>
        <v>0</v>
      </c>
    </row>
    <row r="7" spans="1:6" ht="19.5" customHeight="1">
      <c r="A7">
        <v>7</v>
      </c>
      <c r="B7" t="str">
        <f t="shared" si="0"/>
        <v>m7</v>
      </c>
      <c r="C7">
        <f t="shared" si="1"/>
        <v>0</v>
      </c>
      <c r="E7" t="str">
        <f t="shared" si="2"/>
        <v>w7</v>
      </c>
      <c r="F7">
        <f t="shared" si="3"/>
        <v>0</v>
      </c>
    </row>
    <row r="8" spans="1:6" ht="19.5" customHeight="1">
      <c r="A8">
        <v>8</v>
      </c>
      <c r="B8" t="str">
        <f t="shared" si="0"/>
        <v>m8</v>
      </c>
      <c r="C8">
        <f t="shared" si="1"/>
        <v>0</v>
      </c>
      <c r="E8" t="str">
        <f t="shared" si="2"/>
        <v>w8</v>
      </c>
      <c r="F8">
        <f t="shared" si="3"/>
        <v>0</v>
      </c>
    </row>
    <row r="9" spans="1:6" ht="19.5" customHeight="1">
      <c r="A9">
        <v>9</v>
      </c>
      <c r="B9" t="str">
        <f t="shared" si="0"/>
        <v>m9</v>
      </c>
      <c r="C9">
        <f t="shared" si="1"/>
        <v>0</v>
      </c>
      <c r="E9" t="str">
        <f t="shared" si="2"/>
        <v>w9</v>
      </c>
      <c r="F9">
        <f t="shared" si="3"/>
        <v>0</v>
      </c>
    </row>
    <row r="10" spans="1:6" ht="19.5" customHeight="1">
      <c r="A10">
        <v>10</v>
      </c>
      <c r="B10" t="str">
        <f t="shared" si="0"/>
        <v>m10</v>
      </c>
      <c r="C10">
        <f t="shared" si="1"/>
        <v>0</v>
      </c>
      <c r="E10" t="str">
        <f t="shared" si="2"/>
        <v>w10</v>
      </c>
      <c r="F10">
        <f t="shared" si="3"/>
        <v>0</v>
      </c>
    </row>
    <row r="11" spans="1:6" ht="19.5" customHeight="1">
      <c r="A11">
        <v>11</v>
      </c>
      <c r="B11" t="str">
        <f t="shared" si="0"/>
        <v>m11</v>
      </c>
      <c r="C11">
        <f t="shared" si="1"/>
        <v>0</v>
      </c>
      <c r="E11" t="str">
        <f t="shared" si="2"/>
        <v>w11</v>
      </c>
      <c r="F11">
        <f t="shared" si="3"/>
        <v>0</v>
      </c>
    </row>
    <row r="12" spans="1:6" ht="19.5" customHeight="1">
      <c r="A12">
        <v>12</v>
      </c>
      <c r="B12" t="str">
        <f t="shared" si="0"/>
        <v>m12</v>
      </c>
      <c r="C12">
        <f t="shared" si="1"/>
        <v>0</v>
      </c>
      <c r="E12" t="str">
        <f t="shared" si="2"/>
        <v>w12</v>
      </c>
      <c r="F12">
        <f t="shared" si="3"/>
        <v>0</v>
      </c>
    </row>
    <row r="13" spans="1:6" ht="19.5" customHeight="1">
      <c r="A13">
        <v>13</v>
      </c>
      <c r="B13" t="str">
        <f t="shared" si="0"/>
        <v>m13</v>
      </c>
      <c r="C13">
        <f t="shared" si="1"/>
        <v>0</v>
      </c>
      <c r="E13" t="str">
        <f t="shared" si="2"/>
        <v>w13</v>
      </c>
      <c r="F13">
        <f t="shared" si="3"/>
        <v>0</v>
      </c>
    </row>
    <row r="14" spans="1:7" ht="19.5" customHeight="1">
      <c r="A14">
        <v>14</v>
      </c>
      <c r="B14" t="str">
        <f t="shared" si="0"/>
        <v>m14</v>
      </c>
      <c r="C14">
        <f t="shared" si="1"/>
        <v>0</v>
      </c>
      <c r="D14">
        <f>SUM(C7:C14)</f>
        <v>0</v>
      </c>
      <c r="E14" t="str">
        <f t="shared" si="2"/>
        <v>w14</v>
      </c>
      <c r="F14">
        <f t="shared" si="3"/>
        <v>0</v>
      </c>
      <c r="G14">
        <f>SUM(F7:F14)</f>
        <v>0</v>
      </c>
    </row>
    <row r="15" spans="1:6" ht="19.5" customHeight="1">
      <c r="A15">
        <v>15</v>
      </c>
      <c r="B15" t="str">
        <f t="shared" si="0"/>
        <v>m15</v>
      </c>
      <c r="C15">
        <f t="shared" si="1"/>
        <v>0</v>
      </c>
      <c r="E15" t="str">
        <f t="shared" si="2"/>
        <v>w15</v>
      </c>
      <c r="F15">
        <f t="shared" si="3"/>
        <v>0</v>
      </c>
    </row>
    <row r="16" spans="1:6" ht="19.5" customHeight="1">
      <c r="A16">
        <v>16</v>
      </c>
      <c r="B16" t="str">
        <f t="shared" si="0"/>
        <v>m16</v>
      </c>
      <c r="C16">
        <f t="shared" si="1"/>
        <v>0</v>
      </c>
      <c r="E16" t="str">
        <f t="shared" si="2"/>
        <v>w16</v>
      </c>
      <c r="F16">
        <f t="shared" si="3"/>
        <v>0</v>
      </c>
    </row>
    <row r="17" spans="1:6" ht="19.5" customHeight="1">
      <c r="A17">
        <v>17</v>
      </c>
      <c r="B17" t="str">
        <f t="shared" si="0"/>
        <v>m17</v>
      </c>
      <c r="C17">
        <f t="shared" si="1"/>
        <v>0</v>
      </c>
      <c r="E17" t="str">
        <f t="shared" si="2"/>
        <v>w17</v>
      </c>
      <c r="F17">
        <f t="shared" si="3"/>
        <v>0</v>
      </c>
    </row>
    <row r="18" spans="1:7" ht="19.5" customHeight="1">
      <c r="A18">
        <v>18</v>
      </c>
      <c r="B18" t="str">
        <f t="shared" si="0"/>
        <v>m18</v>
      </c>
      <c r="C18">
        <f t="shared" si="1"/>
        <v>0</v>
      </c>
      <c r="D18">
        <f>SUM(C15:C18)</f>
        <v>0</v>
      </c>
      <c r="E18" t="str">
        <f t="shared" si="2"/>
        <v>w18</v>
      </c>
      <c r="F18">
        <f t="shared" si="3"/>
        <v>0</v>
      </c>
      <c r="G18">
        <f>SUM(F15:F18)</f>
        <v>0</v>
      </c>
    </row>
    <row r="19" spans="1:6" ht="19.5" customHeight="1">
      <c r="A19">
        <v>19</v>
      </c>
      <c r="B19" t="str">
        <f t="shared" si="0"/>
        <v>m19</v>
      </c>
      <c r="C19">
        <f t="shared" si="1"/>
        <v>0</v>
      </c>
      <c r="E19" t="str">
        <f t="shared" si="2"/>
        <v>w19</v>
      </c>
      <c r="F19">
        <f t="shared" si="3"/>
        <v>0</v>
      </c>
    </row>
    <row r="20" spans="1:6" ht="19.5" customHeight="1">
      <c r="A20">
        <v>20</v>
      </c>
      <c r="B20" t="str">
        <f t="shared" si="0"/>
        <v>m20</v>
      </c>
      <c r="C20">
        <f t="shared" si="1"/>
        <v>0</v>
      </c>
      <c r="E20" t="str">
        <f t="shared" si="2"/>
        <v>w20</v>
      </c>
      <c r="F20">
        <f t="shared" si="3"/>
        <v>0</v>
      </c>
    </row>
    <row r="21" spans="1:6" ht="19.5" customHeight="1">
      <c r="A21">
        <v>21</v>
      </c>
      <c r="B21" t="str">
        <f t="shared" si="0"/>
        <v>m21</v>
      </c>
      <c r="C21">
        <f t="shared" si="1"/>
        <v>0</v>
      </c>
      <c r="E21" t="str">
        <f t="shared" si="2"/>
        <v>w21</v>
      </c>
      <c r="F21">
        <f t="shared" si="3"/>
        <v>0</v>
      </c>
    </row>
    <row r="22" spans="1:6" ht="19.5" customHeight="1">
      <c r="A22">
        <v>22</v>
      </c>
      <c r="B22" t="str">
        <f t="shared" si="0"/>
        <v>m22</v>
      </c>
      <c r="C22">
        <f t="shared" si="1"/>
        <v>0</v>
      </c>
      <c r="E22" t="str">
        <f t="shared" si="2"/>
        <v>w22</v>
      </c>
      <c r="F22">
        <f t="shared" si="3"/>
        <v>0</v>
      </c>
    </row>
    <row r="23" spans="1:6" ht="19.5" customHeight="1">
      <c r="A23">
        <v>23</v>
      </c>
      <c r="B23" t="str">
        <f t="shared" si="0"/>
        <v>m23</v>
      </c>
      <c r="C23">
        <f t="shared" si="1"/>
        <v>0</v>
      </c>
      <c r="E23" t="str">
        <f t="shared" si="2"/>
        <v>w23</v>
      </c>
      <c r="F23">
        <f t="shared" si="3"/>
        <v>0</v>
      </c>
    </row>
    <row r="24" spans="1:6" ht="19.5" customHeight="1">
      <c r="A24">
        <v>24</v>
      </c>
      <c r="B24" t="str">
        <f t="shared" si="0"/>
        <v>m24</v>
      </c>
      <c r="C24">
        <f t="shared" si="1"/>
        <v>0</v>
      </c>
      <c r="E24" t="str">
        <f t="shared" si="2"/>
        <v>w24</v>
      </c>
      <c r="F24">
        <f t="shared" si="3"/>
        <v>0</v>
      </c>
    </row>
    <row r="25" spans="1:6" ht="19.5" customHeight="1">
      <c r="A25">
        <v>25</v>
      </c>
      <c r="B25" t="str">
        <f t="shared" si="0"/>
        <v>m25</v>
      </c>
      <c r="C25">
        <f t="shared" si="1"/>
        <v>0</v>
      </c>
      <c r="E25" t="str">
        <f t="shared" si="2"/>
        <v>w25</v>
      </c>
      <c r="F25">
        <f t="shared" si="3"/>
        <v>0</v>
      </c>
    </row>
    <row r="26" spans="1:7" ht="19.5" customHeight="1">
      <c r="A26">
        <v>26</v>
      </c>
      <c r="B26" t="str">
        <f t="shared" si="0"/>
        <v>m26</v>
      </c>
      <c r="C26">
        <f t="shared" si="1"/>
        <v>0</v>
      </c>
      <c r="D26">
        <f>SUM(C19:C26)</f>
        <v>0</v>
      </c>
      <c r="E26" t="str">
        <f t="shared" si="2"/>
        <v>w26</v>
      </c>
      <c r="F26">
        <f t="shared" si="3"/>
        <v>0</v>
      </c>
      <c r="G26">
        <f>SUM(F19:F26)</f>
        <v>0</v>
      </c>
    </row>
    <row r="27" spans="1:6" ht="19.5" customHeight="1">
      <c r="A27">
        <v>27</v>
      </c>
      <c r="B27" t="str">
        <f t="shared" si="0"/>
        <v>m27</v>
      </c>
      <c r="C27">
        <f t="shared" si="1"/>
        <v>0</v>
      </c>
      <c r="E27" t="str">
        <f t="shared" si="2"/>
        <v>w27</v>
      </c>
      <c r="F27">
        <f t="shared" si="3"/>
        <v>0</v>
      </c>
    </row>
    <row r="28" spans="1:6" ht="19.5" customHeight="1">
      <c r="A28">
        <v>28</v>
      </c>
      <c r="B28" t="str">
        <f t="shared" si="0"/>
        <v>m28</v>
      </c>
      <c r="C28">
        <f t="shared" si="1"/>
        <v>0</v>
      </c>
      <c r="E28" t="str">
        <f t="shared" si="2"/>
        <v>w28</v>
      </c>
      <c r="F28">
        <f t="shared" si="3"/>
        <v>0</v>
      </c>
    </row>
    <row r="29" spans="1:6" ht="19.5" customHeight="1">
      <c r="A29">
        <v>29</v>
      </c>
      <c r="B29" t="str">
        <f t="shared" si="0"/>
        <v>m29</v>
      </c>
      <c r="C29">
        <f t="shared" si="1"/>
        <v>0</v>
      </c>
      <c r="E29" t="str">
        <f t="shared" si="2"/>
        <v>w29</v>
      </c>
      <c r="F29">
        <f t="shared" si="3"/>
        <v>0</v>
      </c>
    </row>
    <row r="30" spans="1:6" ht="19.5" customHeight="1">
      <c r="A30">
        <v>30</v>
      </c>
      <c r="B30" t="str">
        <f t="shared" si="0"/>
        <v>m30</v>
      </c>
      <c r="C30">
        <f t="shared" si="1"/>
        <v>0</v>
      </c>
      <c r="E30" t="str">
        <f t="shared" si="2"/>
        <v>w30</v>
      </c>
      <c r="F30">
        <f t="shared" si="3"/>
        <v>0</v>
      </c>
    </row>
    <row r="31" spans="1:6" ht="19.5" customHeight="1">
      <c r="A31">
        <v>31</v>
      </c>
      <c r="B31" t="str">
        <f t="shared" si="0"/>
        <v>m31</v>
      </c>
      <c r="C31">
        <f t="shared" si="1"/>
        <v>0</v>
      </c>
      <c r="E31" t="str">
        <f t="shared" si="2"/>
        <v>w31</v>
      </c>
      <c r="F31">
        <f t="shared" si="3"/>
        <v>0</v>
      </c>
    </row>
    <row r="32" spans="1:6" ht="19.5" customHeight="1">
      <c r="A32">
        <v>32</v>
      </c>
      <c r="B32" t="str">
        <f t="shared" si="0"/>
        <v>m32</v>
      </c>
      <c r="C32">
        <f t="shared" si="1"/>
        <v>0</v>
      </c>
      <c r="E32" t="str">
        <f t="shared" si="2"/>
        <v>w32</v>
      </c>
      <c r="F32">
        <f t="shared" si="3"/>
        <v>0</v>
      </c>
    </row>
    <row r="33" spans="1:6" ht="19.5" customHeight="1">
      <c r="A33">
        <v>33</v>
      </c>
      <c r="B33" t="str">
        <f t="shared" si="0"/>
        <v>m33</v>
      </c>
      <c r="C33">
        <f t="shared" si="1"/>
        <v>0</v>
      </c>
      <c r="E33" t="str">
        <f t="shared" si="2"/>
        <v>w33</v>
      </c>
      <c r="F33">
        <f t="shared" si="3"/>
        <v>0</v>
      </c>
    </row>
    <row r="34" spans="1:6" ht="19.5" customHeight="1">
      <c r="A34">
        <v>34</v>
      </c>
      <c r="B34" t="str">
        <f t="shared" si="0"/>
        <v>m34</v>
      </c>
      <c r="C34">
        <f t="shared" si="1"/>
        <v>0</v>
      </c>
      <c r="E34" t="str">
        <f t="shared" si="2"/>
        <v>w34</v>
      </c>
      <c r="F34">
        <f t="shared" si="3"/>
        <v>0</v>
      </c>
    </row>
    <row r="35" spans="1:6" ht="19.5" customHeight="1">
      <c r="A35">
        <v>35</v>
      </c>
      <c r="B35" t="str">
        <f t="shared" si="0"/>
        <v>m35</v>
      </c>
      <c r="C35">
        <f t="shared" si="1"/>
        <v>0</v>
      </c>
      <c r="E35" t="str">
        <f t="shared" si="2"/>
        <v>w35</v>
      </c>
      <c r="F35">
        <f t="shared" si="3"/>
        <v>0</v>
      </c>
    </row>
    <row r="36" spans="1:6" ht="19.5" customHeight="1">
      <c r="A36">
        <v>36</v>
      </c>
      <c r="B36" t="str">
        <f t="shared" si="0"/>
        <v>m36</v>
      </c>
      <c r="C36">
        <f t="shared" si="1"/>
        <v>0</v>
      </c>
      <c r="E36" t="str">
        <f t="shared" si="2"/>
        <v>w36</v>
      </c>
      <c r="F36">
        <f t="shared" si="3"/>
        <v>0</v>
      </c>
    </row>
    <row r="37" spans="1:6" ht="19.5" customHeight="1">
      <c r="A37">
        <v>37</v>
      </c>
      <c r="B37" t="str">
        <f t="shared" si="0"/>
        <v>m37</v>
      </c>
      <c r="C37">
        <f t="shared" si="1"/>
        <v>0</v>
      </c>
      <c r="E37" t="str">
        <f t="shared" si="2"/>
        <v>w37</v>
      </c>
      <c r="F37">
        <f t="shared" si="3"/>
        <v>0</v>
      </c>
    </row>
    <row r="38" spans="1:6" ht="19.5" customHeight="1">
      <c r="A38">
        <v>38</v>
      </c>
      <c r="B38" t="str">
        <f t="shared" si="0"/>
        <v>m38</v>
      </c>
      <c r="C38">
        <f t="shared" si="1"/>
        <v>0</v>
      </c>
      <c r="E38" t="str">
        <f t="shared" si="2"/>
        <v>w38</v>
      </c>
      <c r="F38">
        <f t="shared" si="3"/>
        <v>0</v>
      </c>
    </row>
    <row r="39" spans="1:6" ht="19.5" customHeight="1">
      <c r="A39">
        <v>39</v>
      </c>
      <c r="B39" t="str">
        <f t="shared" si="0"/>
        <v>m39</v>
      </c>
      <c r="C39">
        <f t="shared" si="1"/>
        <v>0</v>
      </c>
      <c r="E39" t="str">
        <f t="shared" si="2"/>
        <v>w39</v>
      </c>
      <c r="F39">
        <f t="shared" si="3"/>
        <v>0</v>
      </c>
    </row>
    <row r="40" spans="1:7" ht="19.5" customHeight="1">
      <c r="A40">
        <v>40</v>
      </c>
      <c r="B40" t="str">
        <f t="shared" si="0"/>
        <v>m40</v>
      </c>
      <c r="C40">
        <f t="shared" si="1"/>
        <v>0</v>
      </c>
      <c r="D40">
        <f>SUM(C27:C40)</f>
        <v>0</v>
      </c>
      <c r="E40" t="str">
        <f t="shared" si="2"/>
        <v>w40</v>
      </c>
      <c r="F40">
        <f t="shared" si="3"/>
        <v>0</v>
      </c>
      <c r="G40">
        <f>SUM(F27:F40)</f>
        <v>0</v>
      </c>
    </row>
    <row r="41" spans="1:6" ht="19.5" customHeight="1">
      <c r="A41">
        <v>41</v>
      </c>
      <c r="B41" t="str">
        <f t="shared" si="0"/>
        <v>m41</v>
      </c>
      <c r="C41">
        <f t="shared" si="1"/>
        <v>0</v>
      </c>
      <c r="E41" t="str">
        <f t="shared" si="2"/>
        <v>w41</v>
      </c>
      <c r="F41">
        <f t="shared" si="3"/>
        <v>0</v>
      </c>
    </row>
    <row r="42" spans="1:6" ht="19.5" customHeight="1">
      <c r="A42">
        <v>42</v>
      </c>
      <c r="B42" t="str">
        <f t="shared" si="0"/>
        <v>m42</v>
      </c>
      <c r="C42">
        <f t="shared" si="1"/>
        <v>0</v>
      </c>
      <c r="E42" t="str">
        <f t="shared" si="2"/>
        <v>w42</v>
      </c>
      <c r="F42">
        <f t="shared" si="3"/>
        <v>0</v>
      </c>
    </row>
    <row r="43" spans="1:6" ht="19.5" customHeight="1">
      <c r="A43">
        <v>43</v>
      </c>
      <c r="B43" t="str">
        <f t="shared" si="0"/>
        <v>m43</v>
      </c>
      <c r="C43">
        <f t="shared" si="1"/>
        <v>0</v>
      </c>
      <c r="E43" t="str">
        <f t="shared" si="2"/>
        <v>w43</v>
      </c>
      <c r="F43">
        <f t="shared" si="3"/>
        <v>0</v>
      </c>
    </row>
    <row r="44" spans="1:6" ht="19.5" customHeight="1">
      <c r="A44">
        <v>44</v>
      </c>
      <c r="B44" t="str">
        <f t="shared" si="0"/>
        <v>m44</v>
      </c>
      <c r="C44">
        <f t="shared" si="1"/>
        <v>0</v>
      </c>
      <c r="E44" t="str">
        <f t="shared" si="2"/>
        <v>w44</v>
      </c>
      <c r="F44">
        <f t="shared" si="3"/>
        <v>0</v>
      </c>
    </row>
    <row r="45" spans="1:6" ht="19.5" customHeight="1">
      <c r="A45">
        <v>45</v>
      </c>
      <c r="B45" t="str">
        <f t="shared" si="0"/>
        <v>m45</v>
      </c>
      <c r="C45">
        <f t="shared" si="1"/>
        <v>0</v>
      </c>
      <c r="E45" t="str">
        <f t="shared" si="2"/>
        <v>w45</v>
      </c>
      <c r="F45">
        <f t="shared" si="3"/>
        <v>0</v>
      </c>
    </row>
    <row r="46" spans="1:6" ht="19.5" customHeight="1">
      <c r="A46">
        <v>46</v>
      </c>
      <c r="B46" t="str">
        <f t="shared" si="0"/>
        <v>m46</v>
      </c>
      <c r="C46">
        <f t="shared" si="1"/>
        <v>0</v>
      </c>
      <c r="E46" t="str">
        <f t="shared" si="2"/>
        <v>w46</v>
      </c>
      <c r="F46">
        <f t="shared" si="3"/>
        <v>0</v>
      </c>
    </row>
    <row r="47" spans="1:6" ht="19.5" customHeight="1">
      <c r="A47">
        <v>47</v>
      </c>
      <c r="B47" t="str">
        <f t="shared" si="0"/>
        <v>m47</v>
      </c>
      <c r="C47">
        <f t="shared" si="1"/>
        <v>0</v>
      </c>
      <c r="E47" t="str">
        <f t="shared" si="2"/>
        <v>w47</v>
      </c>
      <c r="F47">
        <f t="shared" si="3"/>
        <v>0</v>
      </c>
    </row>
    <row r="48" spans="1:6" ht="19.5" customHeight="1">
      <c r="A48">
        <v>48</v>
      </c>
      <c r="B48" t="str">
        <f t="shared" si="0"/>
        <v>m48</v>
      </c>
      <c r="C48">
        <f t="shared" si="1"/>
        <v>0</v>
      </c>
      <c r="E48" t="str">
        <f t="shared" si="2"/>
        <v>w48</v>
      </c>
      <c r="F48">
        <f t="shared" si="3"/>
        <v>0</v>
      </c>
    </row>
    <row r="49" spans="1:6" ht="19.5" customHeight="1">
      <c r="A49">
        <v>49</v>
      </c>
      <c r="B49" t="str">
        <f t="shared" si="0"/>
        <v>m49</v>
      </c>
      <c r="C49">
        <f t="shared" si="1"/>
        <v>0</v>
      </c>
      <c r="E49" t="str">
        <f t="shared" si="2"/>
        <v>w49</v>
      </c>
      <c r="F49">
        <f t="shared" si="3"/>
        <v>0</v>
      </c>
    </row>
    <row r="50" spans="1:6" ht="19.5" customHeight="1">
      <c r="A50">
        <v>50</v>
      </c>
      <c r="B50" t="str">
        <f t="shared" si="0"/>
        <v>m50</v>
      </c>
      <c r="C50">
        <f t="shared" si="1"/>
        <v>0</v>
      </c>
      <c r="E50" t="str">
        <f t="shared" si="2"/>
        <v>w50</v>
      </c>
      <c r="F50">
        <f t="shared" si="3"/>
        <v>0</v>
      </c>
    </row>
    <row r="51" spans="1:6" ht="19.5" customHeight="1">
      <c r="A51">
        <v>51</v>
      </c>
      <c r="B51" t="str">
        <f t="shared" si="0"/>
        <v>m51</v>
      </c>
      <c r="C51">
        <f t="shared" si="1"/>
        <v>0</v>
      </c>
      <c r="E51" t="str">
        <f t="shared" si="2"/>
        <v>w51</v>
      </c>
      <c r="F51">
        <f t="shared" si="3"/>
        <v>0</v>
      </c>
    </row>
    <row r="52" spans="1:6" ht="19.5" customHeight="1">
      <c r="A52">
        <v>52</v>
      </c>
      <c r="B52" t="str">
        <f t="shared" si="0"/>
        <v>m52</v>
      </c>
      <c r="C52">
        <f t="shared" si="1"/>
        <v>0</v>
      </c>
      <c r="E52" t="str">
        <f t="shared" si="2"/>
        <v>w52</v>
      </c>
      <c r="F52">
        <f t="shared" si="3"/>
        <v>0</v>
      </c>
    </row>
    <row r="53" spans="1:6" ht="19.5" customHeight="1">
      <c r="A53">
        <v>53</v>
      </c>
      <c r="B53" t="str">
        <f t="shared" si="0"/>
        <v>m53</v>
      </c>
      <c r="C53">
        <f t="shared" si="1"/>
        <v>0</v>
      </c>
      <c r="E53" t="str">
        <f t="shared" si="2"/>
        <v>w53</v>
      </c>
      <c r="F53">
        <f t="shared" si="3"/>
        <v>0</v>
      </c>
    </row>
    <row r="54" spans="1:6" ht="19.5" customHeight="1">
      <c r="A54">
        <v>54</v>
      </c>
      <c r="B54" t="str">
        <f t="shared" si="0"/>
        <v>m54</v>
      </c>
      <c r="C54">
        <f t="shared" si="1"/>
        <v>0</v>
      </c>
      <c r="E54" t="str">
        <f t="shared" si="2"/>
        <v>w54</v>
      </c>
      <c r="F54">
        <f t="shared" si="3"/>
        <v>0</v>
      </c>
    </row>
    <row r="55" spans="1:6" ht="19.5" customHeight="1">
      <c r="A55">
        <v>55</v>
      </c>
      <c r="B55" t="str">
        <f t="shared" si="0"/>
        <v>m55</v>
      </c>
      <c r="C55">
        <f t="shared" si="1"/>
        <v>0</v>
      </c>
      <c r="E55" t="str">
        <f t="shared" si="2"/>
        <v>w55</v>
      </c>
      <c r="F55">
        <f t="shared" si="3"/>
        <v>0</v>
      </c>
    </row>
    <row r="56" spans="1:6" ht="19.5" customHeight="1">
      <c r="A56">
        <v>56</v>
      </c>
      <c r="B56" t="str">
        <f t="shared" si="0"/>
        <v>m56</v>
      </c>
      <c r="C56">
        <f t="shared" si="1"/>
        <v>0</v>
      </c>
      <c r="E56" t="str">
        <f t="shared" si="2"/>
        <v>w56</v>
      </c>
      <c r="F56">
        <f t="shared" si="3"/>
        <v>0</v>
      </c>
    </row>
    <row r="57" spans="1:6" ht="19.5" customHeight="1">
      <c r="A57">
        <v>57</v>
      </c>
      <c r="B57" t="str">
        <f t="shared" si="0"/>
        <v>m57</v>
      </c>
      <c r="C57">
        <f t="shared" si="1"/>
        <v>0</v>
      </c>
      <c r="E57" t="str">
        <f t="shared" si="2"/>
        <v>w57</v>
      </c>
      <c r="F57">
        <f t="shared" si="3"/>
        <v>0</v>
      </c>
    </row>
    <row r="58" spans="1:6" ht="19.5" customHeight="1">
      <c r="A58">
        <v>58</v>
      </c>
      <c r="B58" t="str">
        <f t="shared" si="0"/>
        <v>m58</v>
      </c>
      <c r="C58">
        <f t="shared" si="1"/>
        <v>0</v>
      </c>
      <c r="E58" t="str">
        <f t="shared" si="2"/>
        <v>w58</v>
      </c>
      <c r="F58">
        <f t="shared" si="3"/>
        <v>0</v>
      </c>
    </row>
    <row r="59" spans="1:6" ht="19.5" customHeight="1">
      <c r="A59">
        <v>59</v>
      </c>
      <c r="B59" t="str">
        <f t="shared" si="0"/>
        <v>m59</v>
      </c>
      <c r="C59">
        <f t="shared" si="1"/>
        <v>0</v>
      </c>
      <c r="E59" t="str">
        <f t="shared" si="2"/>
        <v>w59</v>
      </c>
      <c r="F59">
        <f t="shared" si="3"/>
        <v>0</v>
      </c>
    </row>
    <row r="60" spans="1:7" ht="19.5" customHeight="1">
      <c r="A60">
        <v>60</v>
      </c>
      <c r="B60" t="str">
        <f t="shared" si="0"/>
        <v>m60</v>
      </c>
      <c r="C60">
        <f t="shared" si="1"/>
        <v>0</v>
      </c>
      <c r="D60">
        <f>SUM(C41:C60)</f>
        <v>0</v>
      </c>
      <c r="E60" t="str">
        <f t="shared" si="2"/>
        <v>w60</v>
      </c>
      <c r="F60">
        <f t="shared" si="3"/>
        <v>0</v>
      </c>
      <c r="G60">
        <f>SUM(F41:F60)</f>
        <v>0</v>
      </c>
    </row>
    <row r="61" spans="1:6" ht="19.5" customHeight="1">
      <c r="A61">
        <v>61</v>
      </c>
      <c r="B61" t="str">
        <f t="shared" si="0"/>
        <v>m61</v>
      </c>
      <c r="C61">
        <f t="shared" si="1"/>
        <v>0</v>
      </c>
      <c r="E61" t="str">
        <f t="shared" si="2"/>
        <v>w61</v>
      </c>
      <c r="F61">
        <f t="shared" si="3"/>
        <v>0</v>
      </c>
    </row>
    <row r="62" spans="1:6" ht="19.5" customHeight="1">
      <c r="A62">
        <v>62</v>
      </c>
      <c r="B62" t="str">
        <f t="shared" si="0"/>
        <v>m62</v>
      </c>
      <c r="C62">
        <f t="shared" si="1"/>
        <v>0</v>
      </c>
      <c r="E62" t="str">
        <f t="shared" si="2"/>
        <v>w62</v>
      </c>
      <c r="F62">
        <f t="shared" si="3"/>
        <v>0</v>
      </c>
    </row>
    <row r="63" spans="1:6" ht="19.5" customHeight="1">
      <c r="A63">
        <v>63</v>
      </c>
      <c r="B63" t="str">
        <f t="shared" si="0"/>
        <v>m63</v>
      </c>
      <c r="C63">
        <f t="shared" si="1"/>
        <v>0</v>
      </c>
      <c r="E63" t="str">
        <f t="shared" si="2"/>
        <v>w63</v>
      </c>
      <c r="F63">
        <f t="shared" si="3"/>
        <v>0</v>
      </c>
    </row>
    <row r="64" spans="1:6" ht="19.5" customHeight="1">
      <c r="A64">
        <v>64</v>
      </c>
      <c r="B64" t="str">
        <f t="shared" si="0"/>
        <v>m64</v>
      </c>
      <c r="C64">
        <f t="shared" si="1"/>
        <v>0</v>
      </c>
      <c r="E64" t="str">
        <f t="shared" si="2"/>
        <v>w64</v>
      </c>
      <c r="F64">
        <f t="shared" si="3"/>
        <v>0</v>
      </c>
    </row>
    <row r="65" spans="1:6" ht="19.5" customHeight="1">
      <c r="A65">
        <v>65</v>
      </c>
      <c r="B65" t="str">
        <f t="shared" si="0"/>
        <v>m65</v>
      </c>
      <c r="C65">
        <f t="shared" si="1"/>
        <v>0</v>
      </c>
      <c r="E65" t="str">
        <f t="shared" si="2"/>
        <v>w65</v>
      </c>
      <c r="F65">
        <f t="shared" si="3"/>
        <v>0</v>
      </c>
    </row>
    <row r="66" spans="1:6" ht="19.5" customHeight="1">
      <c r="A66">
        <v>66</v>
      </c>
      <c r="B66" t="str">
        <f aca="true" t="shared" si="4" ref="B66:B98">"m"&amp;A66</f>
        <v>m66</v>
      </c>
      <c r="C66">
        <f aca="true" t="shared" si="5" ref="C66:C98">COUNTIF(rohdaten,B66)</f>
        <v>0</v>
      </c>
      <c r="E66" t="str">
        <f aca="true" t="shared" si="6" ref="E66:E98">"w"&amp;A66</f>
        <v>w66</v>
      </c>
      <c r="F66">
        <f aca="true" t="shared" si="7" ref="F66:F98">COUNTIF(rohdaten,E66)</f>
        <v>0</v>
      </c>
    </row>
    <row r="67" spans="1:6" ht="19.5" customHeight="1">
      <c r="A67">
        <v>67</v>
      </c>
      <c r="B67" t="str">
        <f t="shared" si="4"/>
        <v>m67</v>
      </c>
      <c r="C67">
        <f t="shared" si="5"/>
        <v>0</v>
      </c>
      <c r="E67" t="str">
        <f t="shared" si="6"/>
        <v>w67</v>
      </c>
      <c r="F67">
        <f t="shared" si="7"/>
        <v>0</v>
      </c>
    </row>
    <row r="68" spans="1:6" ht="19.5" customHeight="1">
      <c r="A68">
        <v>68</v>
      </c>
      <c r="B68" t="str">
        <f t="shared" si="4"/>
        <v>m68</v>
      </c>
      <c r="C68">
        <f t="shared" si="5"/>
        <v>0</v>
      </c>
      <c r="E68" t="str">
        <f t="shared" si="6"/>
        <v>w68</v>
      </c>
      <c r="F68">
        <f t="shared" si="7"/>
        <v>0</v>
      </c>
    </row>
    <row r="69" spans="1:6" ht="19.5" customHeight="1">
      <c r="A69">
        <v>69</v>
      </c>
      <c r="B69" t="str">
        <f t="shared" si="4"/>
        <v>m69</v>
      </c>
      <c r="C69">
        <f t="shared" si="5"/>
        <v>0</v>
      </c>
      <c r="E69" t="str">
        <f t="shared" si="6"/>
        <v>w69</v>
      </c>
      <c r="F69">
        <f t="shared" si="7"/>
        <v>0</v>
      </c>
    </row>
    <row r="70" spans="1:6" ht="19.5" customHeight="1">
      <c r="A70">
        <v>70</v>
      </c>
      <c r="B70" t="str">
        <f t="shared" si="4"/>
        <v>m70</v>
      </c>
      <c r="C70">
        <f t="shared" si="5"/>
        <v>0</v>
      </c>
      <c r="E70" t="str">
        <f t="shared" si="6"/>
        <v>w70</v>
      </c>
      <c r="F70">
        <f t="shared" si="7"/>
        <v>0</v>
      </c>
    </row>
    <row r="71" spans="1:6" ht="19.5" customHeight="1">
      <c r="A71">
        <v>71</v>
      </c>
      <c r="B71" t="str">
        <f t="shared" si="4"/>
        <v>m71</v>
      </c>
      <c r="C71">
        <f t="shared" si="5"/>
        <v>0</v>
      </c>
      <c r="E71" t="str">
        <f t="shared" si="6"/>
        <v>w71</v>
      </c>
      <c r="F71">
        <f t="shared" si="7"/>
        <v>0</v>
      </c>
    </row>
    <row r="72" spans="1:6" ht="19.5" customHeight="1">
      <c r="A72">
        <v>72</v>
      </c>
      <c r="B72" t="str">
        <f t="shared" si="4"/>
        <v>m72</v>
      </c>
      <c r="C72">
        <f t="shared" si="5"/>
        <v>0</v>
      </c>
      <c r="E72" t="str">
        <f t="shared" si="6"/>
        <v>w72</v>
      </c>
      <c r="F72">
        <f t="shared" si="7"/>
        <v>0</v>
      </c>
    </row>
    <row r="73" spans="1:6" ht="19.5" customHeight="1">
      <c r="A73">
        <v>73</v>
      </c>
      <c r="B73" t="str">
        <f t="shared" si="4"/>
        <v>m73</v>
      </c>
      <c r="C73">
        <f t="shared" si="5"/>
        <v>0</v>
      </c>
      <c r="E73" t="str">
        <f t="shared" si="6"/>
        <v>w73</v>
      </c>
      <c r="F73">
        <f t="shared" si="7"/>
        <v>0</v>
      </c>
    </row>
    <row r="74" spans="1:6" ht="19.5" customHeight="1">
      <c r="A74">
        <v>74</v>
      </c>
      <c r="B74" t="str">
        <f t="shared" si="4"/>
        <v>m74</v>
      </c>
      <c r="C74">
        <f t="shared" si="5"/>
        <v>0</v>
      </c>
      <c r="E74" t="str">
        <f t="shared" si="6"/>
        <v>w74</v>
      </c>
      <c r="F74">
        <f t="shared" si="7"/>
        <v>0</v>
      </c>
    </row>
    <row r="75" spans="1:6" ht="19.5" customHeight="1">
      <c r="A75">
        <v>75</v>
      </c>
      <c r="B75" t="str">
        <f t="shared" si="4"/>
        <v>m75</v>
      </c>
      <c r="C75">
        <f t="shared" si="5"/>
        <v>0</v>
      </c>
      <c r="E75" t="str">
        <f t="shared" si="6"/>
        <v>w75</v>
      </c>
      <c r="F75">
        <f t="shared" si="7"/>
        <v>0</v>
      </c>
    </row>
    <row r="76" spans="1:6" ht="19.5" customHeight="1">
      <c r="A76">
        <v>76</v>
      </c>
      <c r="B76" t="str">
        <f t="shared" si="4"/>
        <v>m76</v>
      </c>
      <c r="C76">
        <f t="shared" si="5"/>
        <v>0</v>
      </c>
      <c r="E76" t="str">
        <f t="shared" si="6"/>
        <v>w76</v>
      </c>
      <c r="F76">
        <f t="shared" si="7"/>
        <v>0</v>
      </c>
    </row>
    <row r="77" spans="1:6" ht="19.5" customHeight="1">
      <c r="A77">
        <v>77</v>
      </c>
      <c r="B77" t="str">
        <f t="shared" si="4"/>
        <v>m77</v>
      </c>
      <c r="C77">
        <f t="shared" si="5"/>
        <v>0</v>
      </c>
      <c r="E77" t="str">
        <f t="shared" si="6"/>
        <v>w77</v>
      </c>
      <c r="F77">
        <f t="shared" si="7"/>
        <v>0</v>
      </c>
    </row>
    <row r="78" spans="1:6" ht="19.5" customHeight="1">
      <c r="A78">
        <v>78</v>
      </c>
      <c r="B78" t="str">
        <f t="shared" si="4"/>
        <v>m78</v>
      </c>
      <c r="C78">
        <f t="shared" si="5"/>
        <v>0</v>
      </c>
      <c r="E78" t="str">
        <f t="shared" si="6"/>
        <v>w78</v>
      </c>
      <c r="F78">
        <f t="shared" si="7"/>
        <v>0</v>
      </c>
    </row>
    <row r="79" spans="1:6" ht="19.5" customHeight="1">
      <c r="A79">
        <v>79</v>
      </c>
      <c r="B79" t="str">
        <f t="shared" si="4"/>
        <v>m79</v>
      </c>
      <c r="C79">
        <f t="shared" si="5"/>
        <v>0</v>
      </c>
      <c r="E79" t="str">
        <f t="shared" si="6"/>
        <v>w79</v>
      </c>
      <c r="F79">
        <f t="shared" si="7"/>
        <v>0</v>
      </c>
    </row>
    <row r="80" spans="1:6" ht="19.5" customHeight="1">
      <c r="A80">
        <v>80</v>
      </c>
      <c r="B80" t="str">
        <f t="shared" si="4"/>
        <v>m80</v>
      </c>
      <c r="C80">
        <f t="shared" si="5"/>
        <v>0</v>
      </c>
      <c r="E80" t="str">
        <f t="shared" si="6"/>
        <v>w80</v>
      </c>
      <c r="F80">
        <f t="shared" si="7"/>
        <v>0</v>
      </c>
    </row>
    <row r="81" spans="1:6" ht="19.5" customHeight="1">
      <c r="A81">
        <v>81</v>
      </c>
      <c r="B81" t="str">
        <f t="shared" si="4"/>
        <v>m81</v>
      </c>
      <c r="C81">
        <f t="shared" si="5"/>
        <v>0</v>
      </c>
      <c r="E81" t="str">
        <f t="shared" si="6"/>
        <v>w81</v>
      </c>
      <c r="F81">
        <f t="shared" si="7"/>
        <v>0</v>
      </c>
    </row>
    <row r="82" spans="1:6" ht="19.5" customHeight="1">
      <c r="A82">
        <v>82</v>
      </c>
      <c r="B82" t="str">
        <f t="shared" si="4"/>
        <v>m82</v>
      </c>
      <c r="C82">
        <f t="shared" si="5"/>
        <v>0</v>
      </c>
      <c r="E82" t="str">
        <f t="shared" si="6"/>
        <v>w82</v>
      </c>
      <c r="F82">
        <f t="shared" si="7"/>
        <v>0</v>
      </c>
    </row>
    <row r="83" spans="1:6" ht="19.5" customHeight="1">
      <c r="A83">
        <v>83</v>
      </c>
      <c r="B83" t="str">
        <f t="shared" si="4"/>
        <v>m83</v>
      </c>
      <c r="C83">
        <f t="shared" si="5"/>
        <v>0</v>
      </c>
      <c r="E83" t="str">
        <f t="shared" si="6"/>
        <v>w83</v>
      </c>
      <c r="F83">
        <f t="shared" si="7"/>
        <v>0</v>
      </c>
    </row>
    <row r="84" spans="1:6" ht="19.5" customHeight="1">
      <c r="A84">
        <v>84</v>
      </c>
      <c r="B84" t="str">
        <f t="shared" si="4"/>
        <v>m84</v>
      </c>
      <c r="C84">
        <f t="shared" si="5"/>
        <v>0</v>
      </c>
      <c r="E84" t="str">
        <f t="shared" si="6"/>
        <v>w84</v>
      </c>
      <c r="F84">
        <f t="shared" si="7"/>
        <v>0</v>
      </c>
    </row>
    <row r="85" spans="1:6" ht="19.5" customHeight="1">
      <c r="A85">
        <v>85</v>
      </c>
      <c r="B85" t="str">
        <f t="shared" si="4"/>
        <v>m85</v>
      </c>
      <c r="C85">
        <f t="shared" si="5"/>
        <v>0</v>
      </c>
      <c r="E85" t="str">
        <f t="shared" si="6"/>
        <v>w85</v>
      </c>
      <c r="F85">
        <f t="shared" si="7"/>
        <v>0</v>
      </c>
    </row>
    <row r="86" spans="1:6" ht="19.5" customHeight="1">
      <c r="A86">
        <v>86</v>
      </c>
      <c r="B86" t="str">
        <f t="shared" si="4"/>
        <v>m86</v>
      </c>
      <c r="C86">
        <f t="shared" si="5"/>
        <v>0</v>
      </c>
      <c r="E86" t="str">
        <f t="shared" si="6"/>
        <v>w86</v>
      </c>
      <c r="F86">
        <f t="shared" si="7"/>
        <v>0</v>
      </c>
    </row>
    <row r="87" spans="1:6" ht="19.5" customHeight="1">
      <c r="A87">
        <v>87</v>
      </c>
      <c r="B87" t="str">
        <f t="shared" si="4"/>
        <v>m87</v>
      </c>
      <c r="C87">
        <f t="shared" si="5"/>
        <v>0</v>
      </c>
      <c r="E87" t="str">
        <f t="shared" si="6"/>
        <v>w87</v>
      </c>
      <c r="F87">
        <f t="shared" si="7"/>
        <v>0</v>
      </c>
    </row>
    <row r="88" spans="1:6" ht="19.5" customHeight="1">
      <c r="A88">
        <v>88</v>
      </c>
      <c r="B88" t="str">
        <f t="shared" si="4"/>
        <v>m88</v>
      </c>
      <c r="C88">
        <f t="shared" si="5"/>
        <v>0</v>
      </c>
      <c r="E88" t="str">
        <f t="shared" si="6"/>
        <v>w88</v>
      </c>
      <c r="F88">
        <f t="shared" si="7"/>
        <v>0</v>
      </c>
    </row>
    <row r="89" spans="1:6" ht="19.5" customHeight="1">
      <c r="A89">
        <v>89</v>
      </c>
      <c r="B89" t="str">
        <f t="shared" si="4"/>
        <v>m89</v>
      </c>
      <c r="C89">
        <f t="shared" si="5"/>
        <v>0</v>
      </c>
      <c r="E89" t="str">
        <f t="shared" si="6"/>
        <v>w89</v>
      </c>
      <c r="F89">
        <f t="shared" si="7"/>
        <v>0</v>
      </c>
    </row>
    <row r="90" spans="1:6" ht="19.5" customHeight="1">
      <c r="A90">
        <v>90</v>
      </c>
      <c r="B90" t="str">
        <f t="shared" si="4"/>
        <v>m90</v>
      </c>
      <c r="C90">
        <f t="shared" si="5"/>
        <v>0</v>
      </c>
      <c r="E90" t="str">
        <f t="shared" si="6"/>
        <v>w90</v>
      </c>
      <c r="F90">
        <f t="shared" si="7"/>
        <v>0</v>
      </c>
    </row>
    <row r="91" spans="1:6" ht="19.5" customHeight="1">
      <c r="A91">
        <v>91</v>
      </c>
      <c r="B91" t="str">
        <f t="shared" si="4"/>
        <v>m91</v>
      </c>
      <c r="C91">
        <f t="shared" si="5"/>
        <v>0</v>
      </c>
      <c r="E91" t="str">
        <f t="shared" si="6"/>
        <v>w91</v>
      </c>
      <c r="F91">
        <f t="shared" si="7"/>
        <v>0</v>
      </c>
    </row>
    <row r="92" spans="1:6" ht="19.5" customHeight="1">
      <c r="A92">
        <v>92</v>
      </c>
      <c r="B92" t="str">
        <f t="shared" si="4"/>
        <v>m92</v>
      </c>
      <c r="C92">
        <f t="shared" si="5"/>
        <v>0</v>
      </c>
      <c r="E92" t="str">
        <f t="shared" si="6"/>
        <v>w92</v>
      </c>
      <c r="F92">
        <f t="shared" si="7"/>
        <v>0</v>
      </c>
    </row>
    <row r="93" spans="1:6" ht="19.5" customHeight="1">
      <c r="A93">
        <v>93</v>
      </c>
      <c r="B93" t="str">
        <f t="shared" si="4"/>
        <v>m93</v>
      </c>
      <c r="C93">
        <f t="shared" si="5"/>
        <v>0</v>
      </c>
      <c r="E93" t="str">
        <f t="shared" si="6"/>
        <v>w93</v>
      </c>
      <c r="F93">
        <f t="shared" si="7"/>
        <v>0</v>
      </c>
    </row>
    <row r="94" spans="1:6" ht="19.5" customHeight="1">
      <c r="A94">
        <v>94</v>
      </c>
      <c r="B94" t="str">
        <f t="shared" si="4"/>
        <v>m94</v>
      </c>
      <c r="C94">
        <f t="shared" si="5"/>
        <v>0</v>
      </c>
      <c r="E94" t="str">
        <f t="shared" si="6"/>
        <v>w94</v>
      </c>
      <c r="F94">
        <f t="shared" si="7"/>
        <v>0</v>
      </c>
    </row>
    <row r="95" spans="1:6" ht="19.5" customHeight="1">
      <c r="A95">
        <v>95</v>
      </c>
      <c r="B95" t="str">
        <f t="shared" si="4"/>
        <v>m95</v>
      </c>
      <c r="C95">
        <f t="shared" si="5"/>
        <v>0</v>
      </c>
      <c r="E95" t="str">
        <f t="shared" si="6"/>
        <v>w95</v>
      </c>
      <c r="F95">
        <f t="shared" si="7"/>
        <v>0</v>
      </c>
    </row>
    <row r="96" spans="1:6" ht="19.5" customHeight="1">
      <c r="A96">
        <v>96</v>
      </c>
      <c r="B96" t="str">
        <f t="shared" si="4"/>
        <v>m96</v>
      </c>
      <c r="C96">
        <f t="shared" si="5"/>
        <v>0</v>
      </c>
      <c r="E96" t="str">
        <f t="shared" si="6"/>
        <v>w96</v>
      </c>
      <c r="F96">
        <f t="shared" si="7"/>
        <v>0</v>
      </c>
    </row>
    <row r="97" spans="1:6" ht="19.5" customHeight="1">
      <c r="A97">
        <v>97</v>
      </c>
      <c r="B97" t="str">
        <f t="shared" si="4"/>
        <v>m97</v>
      </c>
      <c r="C97">
        <f t="shared" si="5"/>
        <v>0</v>
      </c>
      <c r="E97" t="str">
        <f t="shared" si="6"/>
        <v>w97</v>
      </c>
      <c r="F97">
        <f t="shared" si="7"/>
        <v>0</v>
      </c>
    </row>
    <row r="98" spans="1:7" ht="19.5" customHeight="1">
      <c r="A98">
        <v>98</v>
      </c>
      <c r="B98" t="str">
        <f t="shared" si="4"/>
        <v>m98</v>
      </c>
      <c r="C98">
        <f t="shared" si="5"/>
        <v>0</v>
      </c>
      <c r="D98">
        <f>SUM(C61:C98)</f>
        <v>0</v>
      </c>
      <c r="E98" t="str">
        <f t="shared" si="6"/>
        <v>w98</v>
      </c>
      <c r="F98">
        <f t="shared" si="7"/>
        <v>0</v>
      </c>
      <c r="G98">
        <f>SUM(F61:F98)</f>
        <v>0</v>
      </c>
    </row>
    <row r="99" spans="4:7" ht="19.5" customHeight="1">
      <c r="D99">
        <f>SUM(D98,D60,D40,D26,D18,D14,D6)</f>
        <v>0</v>
      </c>
      <c r="G99">
        <f>SUM(G98,G60,G40,G26,G18,G14,G6)</f>
        <v>0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0"/>
  <sheetViews>
    <sheetView tabSelected="1" zoomScale="125" zoomScaleNormal="125" workbookViewId="0" topLeftCell="B1">
      <selection activeCell="I3" sqref="I3"/>
    </sheetView>
  </sheetViews>
  <sheetFormatPr defaultColWidth="11.5546875" defaultRowHeight="15"/>
  <cols>
    <col min="1" max="1" width="10.6640625" style="1" customWidth="1"/>
    <col min="2" max="2" width="4.88671875" style="0" customWidth="1"/>
    <col min="3" max="3" width="4.6640625" style="0" customWidth="1"/>
    <col min="8" max="8" width="15.10546875" style="0" customWidth="1"/>
  </cols>
  <sheetData>
    <row r="1" spans="1:8" ht="15">
      <c r="A1" s="19"/>
      <c r="B1" s="20"/>
      <c r="C1" s="2">
        <f aca="true" t="shared" si="0" ref="C1:C64">INT((Stichtag-A1)/365)</f>
        <v>117</v>
      </c>
      <c r="D1" t="str">
        <f aca="true" t="shared" si="1" ref="D1:D64">B1&amp;C1</f>
        <v>117</v>
      </c>
      <c r="G1" s="16" t="s">
        <v>1</v>
      </c>
      <c r="H1" s="21">
        <v>42736</v>
      </c>
    </row>
    <row r="2" spans="1:4" ht="15">
      <c r="A2" s="19"/>
      <c r="B2" s="20"/>
      <c r="C2" s="2">
        <f t="shared" si="0"/>
        <v>117</v>
      </c>
      <c r="D2" t="str">
        <f t="shared" si="1"/>
        <v>117</v>
      </c>
    </row>
    <row r="3" spans="1:4" ht="15">
      <c r="A3" s="19"/>
      <c r="B3" s="20"/>
      <c r="C3" s="2">
        <f t="shared" si="0"/>
        <v>117</v>
      </c>
      <c r="D3" t="str">
        <f t="shared" si="1"/>
        <v>117</v>
      </c>
    </row>
    <row r="4" spans="1:4" ht="15">
      <c r="A4" s="19"/>
      <c r="B4" s="20"/>
      <c r="C4" s="2">
        <f t="shared" si="0"/>
        <v>117</v>
      </c>
      <c r="D4" t="str">
        <f t="shared" si="1"/>
        <v>117</v>
      </c>
    </row>
    <row r="5" spans="1:4" ht="15">
      <c r="A5" s="19"/>
      <c r="B5" s="20"/>
      <c r="C5" s="2">
        <f t="shared" si="0"/>
        <v>117</v>
      </c>
      <c r="D5" t="str">
        <f t="shared" si="1"/>
        <v>117</v>
      </c>
    </row>
    <row r="6" spans="1:4" ht="15">
      <c r="A6" s="19"/>
      <c r="B6" s="20"/>
      <c r="C6" s="2">
        <f t="shared" si="0"/>
        <v>117</v>
      </c>
      <c r="D6" t="str">
        <f t="shared" si="1"/>
        <v>117</v>
      </c>
    </row>
    <row r="7" spans="1:4" ht="15">
      <c r="A7" s="19"/>
      <c r="B7" s="20"/>
      <c r="C7" s="2">
        <f t="shared" si="0"/>
        <v>117</v>
      </c>
      <c r="D7" t="str">
        <f t="shared" si="1"/>
        <v>117</v>
      </c>
    </row>
    <row r="8" spans="1:4" ht="15">
      <c r="A8" s="19"/>
      <c r="B8" s="20"/>
      <c r="C8" s="2">
        <f t="shared" si="0"/>
        <v>117</v>
      </c>
      <c r="D8" t="str">
        <f t="shared" si="1"/>
        <v>117</v>
      </c>
    </row>
    <row r="9" spans="1:4" ht="15">
      <c r="A9" s="19"/>
      <c r="B9" s="20"/>
      <c r="C9" s="2">
        <f t="shared" si="0"/>
        <v>117</v>
      </c>
      <c r="D9" t="str">
        <f t="shared" si="1"/>
        <v>117</v>
      </c>
    </row>
    <row r="10" spans="1:4" ht="15">
      <c r="A10" s="19"/>
      <c r="B10" s="20"/>
      <c r="C10" s="2">
        <f t="shared" si="0"/>
        <v>117</v>
      </c>
      <c r="D10" t="str">
        <f t="shared" si="1"/>
        <v>117</v>
      </c>
    </row>
    <row r="11" spans="1:4" ht="15">
      <c r="A11" s="19"/>
      <c r="B11" s="20"/>
      <c r="C11" s="2">
        <f t="shared" si="0"/>
        <v>117</v>
      </c>
      <c r="D11" t="str">
        <f t="shared" si="1"/>
        <v>117</v>
      </c>
    </row>
    <row r="12" spans="1:4" ht="15">
      <c r="A12" s="19"/>
      <c r="B12" s="20"/>
      <c r="C12" s="2">
        <f t="shared" si="0"/>
        <v>117</v>
      </c>
      <c r="D12" t="str">
        <f t="shared" si="1"/>
        <v>117</v>
      </c>
    </row>
    <row r="13" spans="1:4" ht="15">
      <c r="A13" s="19"/>
      <c r="B13" s="20"/>
      <c r="C13" s="2">
        <f t="shared" si="0"/>
        <v>117</v>
      </c>
      <c r="D13" t="str">
        <f t="shared" si="1"/>
        <v>117</v>
      </c>
    </row>
    <row r="14" spans="1:4" ht="15">
      <c r="A14" s="19"/>
      <c r="B14" s="20"/>
      <c r="C14" s="2">
        <f t="shared" si="0"/>
        <v>117</v>
      </c>
      <c r="D14" t="str">
        <f t="shared" si="1"/>
        <v>117</v>
      </c>
    </row>
    <row r="15" spans="1:4" ht="15">
      <c r="A15" s="19"/>
      <c r="B15" s="20"/>
      <c r="C15" s="2">
        <f t="shared" si="0"/>
        <v>117</v>
      </c>
      <c r="D15" t="str">
        <f t="shared" si="1"/>
        <v>117</v>
      </c>
    </row>
    <row r="16" spans="1:4" ht="15">
      <c r="A16" s="19"/>
      <c r="B16" s="20"/>
      <c r="C16" s="2">
        <f t="shared" si="0"/>
        <v>117</v>
      </c>
      <c r="D16" t="str">
        <f t="shared" si="1"/>
        <v>117</v>
      </c>
    </row>
    <row r="17" spans="1:4" ht="15">
      <c r="A17" s="19"/>
      <c r="B17" s="20"/>
      <c r="C17" s="2">
        <f t="shared" si="0"/>
        <v>117</v>
      </c>
      <c r="D17" t="str">
        <f t="shared" si="1"/>
        <v>117</v>
      </c>
    </row>
    <row r="18" spans="1:4" ht="15">
      <c r="A18" s="19"/>
      <c r="B18" s="20"/>
      <c r="C18" s="2">
        <f t="shared" si="0"/>
        <v>117</v>
      </c>
      <c r="D18" t="str">
        <f t="shared" si="1"/>
        <v>117</v>
      </c>
    </row>
    <row r="19" spans="1:4" ht="15">
      <c r="A19" s="19"/>
      <c r="B19" s="20"/>
      <c r="C19" s="2">
        <f t="shared" si="0"/>
        <v>117</v>
      </c>
      <c r="D19" t="str">
        <f t="shared" si="1"/>
        <v>117</v>
      </c>
    </row>
    <row r="20" spans="1:4" ht="15">
      <c r="A20" s="19"/>
      <c r="B20" s="20"/>
      <c r="C20" s="2">
        <f t="shared" si="0"/>
        <v>117</v>
      </c>
      <c r="D20" t="str">
        <f t="shared" si="1"/>
        <v>117</v>
      </c>
    </row>
    <row r="21" spans="1:4" ht="15">
      <c r="A21" s="19"/>
      <c r="B21" s="20"/>
      <c r="C21" s="2">
        <f t="shared" si="0"/>
        <v>117</v>
      </c>
      <c r="D21" t="str">
        <f t="shared" si="1"/>
        <v>117</v>
      </c>
    </row>
    <row r="22" spans="1:4" ht="15">
      <c r="A22" s="19"/>
      <c r="B22" s="20"/>
      <c r="C22" s="2">
        <f t="shared" si="0"/>
        <v>117</v>
      </c>
      <c r="D22" t="str">
        <f t="shared" si="1"/>
        <v>117</v>
      </c>
    </row>
    <row r="23" spans="1:4" ht="15">
      <c r="A23" s="19"/>
      <c r="B23" s="20"/>
      <c r="C23" s="2">
        <f t="shared" si="0"/>
        <v>117</v>
      </c>
      <c r="D23" t="str">
        <f t="shared" si="1"/>
        <v>117</v>
      </c>
    </row>
    <row r="24" spans="1:4" ht="15">
      <c r="A24" s="19"/>
      <c r="B24" s="20"/>
      <c r="C24" s="2">
        <f t="shared" si="0"/>
        <v>117</v>
      </c>
      <c r="D24" t="str">
        <f t="shared" si="1"/>
        <v>117</v>
      </c>
    </row>
    <row r="25" spans="1:4" ht="15">
      <c r="A25" s="19"/>
      <c r="B25" s="20"/>
      <c r="C25" s="2">
        <f t="shared" si="0"/>
        <v>117</v>
      </c>
      <c r="D25" t="str">
        <f t="shared" si="1"/>
        <v>117</v>
      </c>
    </row>
    <row r="26" spans="1:4" ht="15">
      <c r="A26" s="19"/>
      <c r="B26" s="20"/>
      <c r="C26" s="2">
        <f t="shared" si="0"/>
        <v>117</v>
      </c>
      <c r="D26" t="str">
        <f t="shared" si="1"/>
        <v>117</v>
      </c>
    </row>
    <row r="27" spans="1:4" ht="15">
      <c r="A27" s="19"/>
      <c r="B27" s="20"/>
      <c r="C27" s="2">
        <f t="shared" si="0"/>
        <v>117</v>
      </c>
      <c r="D27" t="str">
        <f t="shared" si="1"/>
        <v>117</v>
      </c>
    </row>
    <row r="28" spans="1:4" ht="15">
      <c r="A28" s="19"/>
      <c r="B28" s="20"/>
      <c r="C28" s="2">
        <f t="shared" si="0"/>
        <v>117</v>
      </c>
      <c r="D28" t="str">
        <f t="shared" si="1"/>
        <v>117</v>
      </c>
    </row>
    <row r="29" spans="1:4" ht="15">
      <c r="A29" s="19"/>
      <c r="B29" s="20"/>
      <c r="C29" s="2">
        <f t="shared" si="0"/>
        <v>117</v>
      </c>
      <c r="D29" t="str">
        <f t="shared" si="1"/>
        <v>117</v>
      </c>
    </row>
    <row r="30" spans="1:4" ht="15">
      <c r="A30" s="19"/>
      <c r="B30" s="20"/>
      <c r="C30" s="2">
        <f t="shared" si="0"/>
        <v>117</v>
      </c>
      <c r="D30" t="str">
        <f t="shared" si="1"/>
        <v>117</v>
      </c>
    </row>
    <row r="31" spans="1:4" ht="15">
      <c r="A31" s="19"/>
      <c r="B31" s="20"/>
      <c r="C31" s="2">
        <f t="shared" si="0"/>
        <v>117</v>
      </c>
      <c r="D31" t="str">
        <f t="shared" si="1"/>
        <v>117</v>
      </c>
    </row>
    <row r="32" spans="1:4" ht="15">
      <c r="A32" s="19"/>
      <c r="B32" s="20"/>
      <c r="C32" s="2">
        <f t="shared" si="0"/>
        <v>117</v>
      </c>
      <c r="D32" t="str">
        <f t="shared" si="1"/>
        <v>117</v>
      </c>
    </row>
    <row r="33" spans="1:4" ht="15">
      <c r="A33" s="19"/>
      <c r="B33" s="20"/>
      <c r="C33" s="2">
        <f t="shared" si="0"/>
        <v>117</v>
      </c>
      <c r="D33" t="str">
        <f t="shared" si="1"/>
        <v>117</v>
      </c>
    </row>
    <row r="34" spans="1:4" ht="15">
      <c r="A34" s="19"/>
      <c r="B34" s="20"/>
      <c r="C34" s="2">
        <f t="shared" si="0"/>
        <v>117</v>
      </c>
      <c r="D34" t="str">
        <f t="shared" si="1"/>
        <v>117</v>
      </c>
    </row>
    <row r="35" spans="1:4" ht="15">
      <c r="A35" s="19"/>
      <c r="B35" s="20"/>
      <c r="C35" s="2">
        <f t="shared" si="0"/>
        <v>117</v>
      </c>
      <c r="D35" t="str">
        <f t="shared" si="1"/>
        <v>117</v>
      </c>
    </row>
    <row r="36" spans="1:4" ht="15">
      <c r="A36" s="19"/>
      <c r="B36" s="20"/>
      <c r="C36" s="2">
        <f t="shared" si="0"/>
        <v>117</v>
      </c>
      <c r="D36" t="str">
        <f t="shared" si="1"/>
        <v>117</v>
      </c>
    </row>
    <row r="37" spans="1:4" ht="15">
      <c r="A37" s="19"/>
      <c r="B37" s="20"/>
      <c r="C37" s="2">
        <f t="shared" si="0"/>
        <v>117</v>
      </c>
      <c r="D37" t="str">
        <f t="shared" si="1"/>
        <v>117</v>
      </c>
    </row>
    <row r="38" spans="1:4" ht="15">
      <c r="A38" s="19"/>
      <c r="B38" s="20"/>
      <c r="C38" s="2">
        <f t="shared" si="0"/>
        <v>117</v>
      </c>
      <c r="D38" t="str">
        <f t="shared" si="1"/>
        <v>117</v>
      </c>
    </row>
    <row r="39" spans="1:4" ht="15">
      <c r="A39" s="19"/>
      <c r="B39" s="20"/>
      <c r="C39" s="2">
        <f t="shared" si="0"/>
        <v>117</v>
      </c>
      <c r="D39" t="str">
        <f t="shared" si="1"/>
        <v>117</v>
      </c>
    </row>
    <row r="40" spans="1:4" ht="15">
      <c r="A40" s="19"/>
      <c r="B40" s="20"/>
      <c r="C40" s="2">
        <f t="shared" si="0"/>
        <v>117</v>
      </c>
      <c r="D40" t="str">
        <f t="shared" si="1"/>
        <v>117</v>
      </c>
    </row>
    <row r="41" spans="1:4" ht="15">
      <c r="A41" s="19"/>
      <c r="B41" s="20"/>
      <c r="C41" s="2">
        <f t="shared" si="0"/>
        <v>117</v>
      </c>
      <c r="D41" t="str">
        <f t="shared" si="1"/>
        <v>117</v>
      </c>
    </row>
    <row r="42" spans="1:4" ht="15">
      <c r="A42" s="19"/>
      <c r="B42" s="20"/>
      <c r="C42" s="2">
        <f t="shared" si="0"/>
        <v>117</v>
      </c>
      <c r="D42" t="str">
        <f t="shared" si="1"/>
        <v>117</v>
      </c>
    </row>
    <row r="43" spans="1:4" ht="15">
      <c r="A43" s="19"/>
      <c r="B43" s="20"/>
      <c r="C43" s="2">
        <f t="shared" si="0"/>
        <v>117</v>
      </c>
      <c r="D43" t="str">
        <f t="shared" si="1"/>
        <v>117</v>
      </c>
    </row>
    <row r="44" spans="1:4" ht="15">
      <c r="A44" s="19"/>
      <c r="B44" s="20"/>
      <c r="C44" s="2">
        <f t="shared" si="0"/>
        <v>117</v>
      </c>
      <c r="D44" t="str">
        <f t="shared" si="1"/>
        <v>117</v>
      </c>
    </row>
    <row r="45" spans="1:4" ht="15">
      <c r="A45" s="19"/>
      <c r="B45" s="20"/>
      <c r="C45" s="2">
        <f t="shared" si="0"/>
        <v>117</v>
      </c>
      <c r="D45" t="str">
        <f t="shared" si="1"/>
        <v>117</v>
      </c>
    </row>
    <row r="46" spans="1:4" ht="15">
      <c r="A46" s="19"/>
      <c r="B46" s="20"/>
      <c r="C46" s="2">
        <f t="shared" si="0"/>
        <v>117</v>
      </c>
      <c r="D46" t="str">
        <f t="shared" si="1"/>
        <v>117</v>
      </c>
    </row>
    <row r="47" spans="1:4" ht="15">
      <c r="A47" s="19"/>
      <c r="B47" s="20"/>
      <c r="C47" s="2">
        <f t="shared" si="0"/>
        <v>117</v>
      </c>
      <c r="D47" t="str">
        <f t="shared" si="1"/>
        <v>117</v>
      </c>
    </row>
    <row r="48" spans="1:4" ht="15">
      <c r="A48" s="19"/>
      <c r="B48" s="20"/>
      <c r="C48" s="2">
        <f t="shared" si="0"/>
        <v>117</v>
      </c>
      <c r="D48" t="str">
        <f t="shared" si="1"/>
        <v>117</v>
      </c>
    </row>
    <row r="49" spans="1:4" ht="15">
      <c r="A49" s="19"/>
      <c r="B49" s="20"/>
      <c r="C49" s="2">
        <f t="shared" si="0"/>
        <v>117</v>
      </c>
      <c r="D49" t="str">
        <f t="shared" si="1"/>
        <v>117</v>
      </c>
    </row>
    <row r="50" spans="1:4" ht="15">
      <c r="A50" s="19"/>
      <c r="B50" s="20"/>
      <c r="C50" s="2">
        <f t="shared" si="0"/>
        <v>117</v>
      </c>
      <c r="D50" t="str">
        <f t="shared" si="1"/>
        <v>117</v>
      </c>
    </row>
    <row r="51" spans="1:4" ht="15">
      <c r="A51" s="19"/>
      <c r="B51" s="20"/>
      <c r="C51" s="2">
        <f t="shared" si="0"/>
        <v>117</v>
      </c>
      <c r="D51" t="str">
        <f t="shared" si="1"/>
        <v>117</v>
      </c>
    </row>
    <row r="52" spans="1:4" ht="15">
      <c r="A52" s="19"/>
      <c r="B52" s="20"/>
      <c r="C52" s="2">
        <f t="shared" si="0"/>
        <v>117</v>
      </c>
      <c r="D52" t="str">
        <f t="shared" si="1"/>
        <v>117</v>
      </c>
    </row>
    <row r="53" spans="1:4" ht="15">
      <c r="A53" s="19"/>
      <c r="B53" s="20"/>
      <c r="C53" s="2">
        <f t="shared" si="0"/>
        <v>117</v>
      </c>
      <c r="D53" t="str">
        <f t="shared" si="1"/>
        <v>117</v>
      </c>
    </row>
    <row r="54" spans="1:4" ht="15">
      <c r="A54" s="19"/>
      <c r="B54" s="20"/>
      <c r="C54" s="2">
        <f t="shared" si="0"/>
        <v>117</v>
      </c>
      <c r="D54" t="str">
        <f t="shared" si="1"/>
        <v>117</v>
      </c>
    </row>
    <row r="55" spans="1:4" ht="15">
      <c r="A55" s="19"/>
      <c r="B55" s="20"/>
      <c r="C55" s="2">
        <f t="shared" si="0"/>
        <v>117</v>
      </c>
      <c r="D55" t="str">
        <f t="shared" si="1"/>
        <v>117</v>
      </c>
    </row>
    <row r="56" spans="1:4" ht="15">
      <c r="A56" s="19"/>
      <c r="B56" s="20"/>
      <c r="C56" s="2">
        <f t="shared" si="0"/>
        <v>117</v>
      </c>
      <c r="D56" t="str">
        <f t="shared" si="1"/>
        <v>117</v>
      </c>
    </row>
    <row r="57" spans="1:4" ht="15">
      <c r="A57" s="19"/>
      <c r="B57" s="20"/>
      <c r="C57" s="2">
        <f t="shared" si="0"/>
        <v>117</v>
      </c>
      <c r="D57" t="str">
        <f t="shared" si="1"/>
        <v>117</v>
      </c>
    </row>
    <row r="58" spans="1:4" ht="15">
      <c r="A58" s="19"/>
      <c r="B58" s="20"/>
      <c r="C58" s="2">
        <f t="shared" si="0"/>
        <v>117</v>
      </c>
      <c r="D58" t="str">
        <f t="shared" si="1"/>
        <v>117</v>
      </c>
    </row>
    <row r="59" spans="1:4" ht="15">
      <c r="A59" s="19"/>
      <c r="B59" s="20"/>
      <c r="C59" s="2">
        <f t="shared" si="0"/>
        <v>117</v>
      </c>
      <c r="D59" t="str">
        <f t="shared" si="1"/>
        <v>117</v>
      </c>
    </row>
    <row r="60" spans="1:4" ht="15">
      <c r="A60" s="19"/>
      <c r="B60" s="20"/>
      <c r="C60" s="2">
        <f t="shared" si="0"/>
        <v>117</v>
      </c>
      <c r="D60" t="str">
        <f t="shared" si="1"/>
        <v>117</v>
      </c>
    </row>
    <row r="61" spans="1:4" ht="15">
      <c r="A61" s="19"/>
      <c r="B61" s="20"/>
      <c r="C61" s="2">
        <f t="shared" si="0"/>
        <v>117</v>
      </c>
      <c r="D61" t="str">
        <f t="shared" si="1"/>
        <v>117</v>
      </c>
    </row>
    <row r="62" spans="1:4" ht="15">
      <c r="A62" s="19"/>
      <c r="B62" s="20"/>
      <c r="C62" s="2">
        <f t="shared" si="0"/>
        <v>117</v>
      </c>
      <c r="D62" t="str">
        <f t="shared" si="1"/>
        <v>117</v>
      </c>
    </row>
    <row r="63" spans="1:4" ht="15">
      <c r="A63" s="19"/>
      <c r="B63" s="20"/>
      <c r="C63" s="2">
        <f t="shared" si="0"/>
        <v>117</v>
      </c>
      <c r="D63" t="str">
        <f t="shared" si="1"/>
        <v>117</v>
      </c>
    </row>
    <row r="64" spans="1:4" ht="15">
      <c r="A64" s="19"/>
      <c r="B64" s="20"/>
      <c r="C64" s="2">
        <f t="shared" si="0"/>
        <v>117</v>
      </c>
      <c r="D64" t="str">
        <f t="shared" si="1"/>
        <v>117</v>
      </c>
    </row>
    <row r="65" spans="1:4" ht="15">
      <c r="A65" s="19"/>
      <c r="B65" s="20"/>
      <c r="C65" s="2">
        <f>INT((Stichtag-A65)/365)</f>
        <v>117</v>
      </c>
      <c r="D65" t="str">
        <f>B65&amp;C65</f>
        <v>117</v>
      </c>
    </row>
    <row r="66" spans="1:4" ht="15">
      <c r="A66" s="19"/>
      <c r="B66" s="20"/>
      <c r="C66" s="2">
        <f>INT((Stichtag-A66)/365)</f>
        <v>117</v>
      </c>
      <c r="D66" t="str">
        <f>B66&amp;C66</f>
        <v>117</v>
      </c>
    </row>
    <row r="67" spans="1:4" ht="15">
      <c r="A67" s="19"/>
      <c r="B67" s="20"/>
      <c r="C67" s="2">
        <f>INT((Stichtag-A67)/365)</f>
        <v>117</v>
      </c>
      <c r="D67" t="str">
        <f>B67&amp;C67</f>
        <v>117</v>
      </c>
    </row>
    <row r="68" spans="1:4" ht="15">
      <c r="A68" s="19"/>
      <c r="B68" s="20"/>
      <c r="C68" s="2">
        <f aca="true" t="shared" si="2" ref="C68:C129">INT((Stichtag-A68)/365)</f>
        <v>117</v>
      </c>
      <c r="D68" t="str">
        <f aca="true" t="shared" si="3" ref="D68:D129">B68&amp;C68</f>
        <v>117</v>
      </c>
    </row>
    <row r="69" spans="1:4" ht="15">
      <c r="A69" s="19"/>
      <c r="B69" s="20"/>
      <c r="C69" s="2">
        <f t="shared" si="2"/>
        <v>117</v>
      </c>
      <c r="D69" t="str">
        <f t="shared" si="3"/>
        <v>117</v>
      </c>
    </row>
    <row r="70" spans="1:4" ht="15">
      <c r="A70" s="19"/>
      <c r="B70" s="20"/>
      <c r="C70" s="2">
        <f t="shared" si="2"/>
        <v>117</v>
      </c>
      <c r="D70" t="str">
        <f t="shared" si="3"/>
        <v>117</v>
      </c>
    </row>
    <row r="71" spans="1:4" ht="15">
      <c r="A71" s="19"/>
      <c r="B71" s="20"/>
      <c r="C71" s="2">
        <f t="shared" si="2"/>
        <v>117</v>
      </c>
      <c r="D71" t="str">
        <f t="shared" si="3"/>
        <v>117</v>
      </c>
    </row>
    <row r="72" spans="1:4" ht="15">
      <c r="A72" s="19"/>
      <c r="B72" s="20"/>
      <c r="C72" s="2">
        <f t="shared" si="2"/>
        <v>117</v>
      </c>
      <c r="D72" t="str">
        <f t="shared" si="3"/>
        <v>117</v>
      </c>
    </row>
    <row r="73" spans="1:4" ht="15">
      <c r="A73" s="19"/>
      <c r="B73" s="20"/>
      <c r="C73" s="2">
        <f t="shared" si="2"/>
        <v>117</v>
      </c>
      <c r="D73" t="str">
        <f t="shared" si="3"/>
        <v>117</v>
      </c>
    </row>
    <row r="74" spans="1:4" ht="15">
      <c r="A74" s="19"/>
      <c r="B74" s="20"/>
      <c r="C74" s="2">
        <f t="shared" si="2"/>
        <v>117</v>
      </c>
      <c r="D74" t="str">
        <f t="shared" si="3"/>
        <v>117</v>
      </c>
    </row>
    <row r="75" spans="1:4" ht="15">
      <c r="A75" s="17"/>
      <c r="B75" s="18"/>
      <c r="C75" s="2">
        <f t="shared" si="2"/>
        <v>117</v>
      </c>
      <c r="D75" t="str">
        <f t="shared" si="3"/>
        <v>117</v>
      </c>
    </row>
    <row r="76" spans="1:4" ht="15">
      <c r="A76" s="17"/>
      <c r="B76" s="18"/>
      <c r="C76" s="2">
        <f t="shared" si="2"/>
        <v>117</v>
      </c>
      <c r="D76" t="str">
        <f t="shared" si="3"/>
        <v>117</v>
      </c>
    </row>
    <row r="77" spans="1:4" ht="15">
      <c r="A77" s="17"/>
      <c r="B77" s="18"/>
      <c r="C77" s="2">
        <f t="shared" si="2"/>
        <v>117</v>
      </c>
      <c r="D77" t="str">
        <f t="shared" si="3"/>
        <v>117</v>
      </c>
    </row>
    <row r="78" spans="1:4" ht="15">
      <c r="A78" s="17"/>
      <c r="B78" s="18"/>
      <c r="C78" s="2">
        <f t="shared" si="2"/>
        <v>117</v>
      </c>
      <c r="D78" t="str">
        <f t="shared" si="3"/>
        <v>117</v>
      </c>
    </row>
    <row r="79" spans="1:4" ht="15">
      <c r="A79" s="17"/>
      <c r="B79" s="18"/>
      <c r="C79" s="2">
        <f t="shared" si="2"/>
        <v>117</v>
      </c>
      <c r="D79" t="str">
        <f t="shared" si="3"/>
        <v>117</v>
      </c>
    </row>
    <row r="80" spans="1:4" ht="15">
      <c r="A80" s="17"/>
      <c r="B80" s="18"/>
      <c r="C80" s="2">
        <f t="shared" si="2"/>
        <v>117</v>
      </c>
      <c r="D80" t="str">
        <f t="shared" si="3"/>
        <v>117</v>
      </c>
    </row>
    <row r="81" spans="1:4" ht="15">
      <c r="A81" s="17"/>
      <c r="B81" s="18"/>
      <c r="C81" s="2">
        <f t="shared" si="2"/>
        <v>117</v>
      </c>
      <c r="D81" t="str">
        <f t="shared" si="3"/>
        <v>117</v>
      </c>
    </row>
    <row r="82" spans="1:4" ht="15">
      <c r="A82" s="17"/>
      <c r="B82" s="18"/>
      <c r="C82" s="2">
        <f t="shared" si="2"/>
        <v>117</v>
      </c>
      <c r="D82" t="str">
        <f t="shared" si="3"/>
        <v>117</v>
      </c>
    </row>
    <row r="83" spans="1:4" ht="15">
      <c r="A83" s="17"/>
      <c r="B83" s="18"/>
      <c r="C83" s="2">
        <f t="shared" si="2"/>
        <v>117</v>
      </c>
      <c r="D83" t="str">
        <f t="shared" si="3"/>
        <v>117</v>
      </c>
    </row>
    <row r="84" spans="1:4" ht="15">
      <c r="A84" s="17"/>
      <c r="B84" s="18"/>
      <c r="C84" s="2">
        <f t="shared" si="2"/>
        <v>117</v>
      </c>
      <c r="D84" t="str">
        <f t="shared" si="3"/>
        <v>117</v>
      </c>
    </row>
    <row r="85" spans="1:4" ht="15">
      <c r="A85" s="17"/>
      <c r="B85" s="18"/>
      <c r="C85" s="2">
        <f t="shared" si="2"/>
        <v>117</v>
      </c>
      <c r="D85" t="str">
        <f t="shared" si="3"/>
        <v>117</v>
      </c>
    </row>
    <row r="86" spans="1:4" ht="15">
      <c r="A86" s="17"/>
      <c r="B86" s="18"/>
      <c r="C86" s="2">
        <f t="shared" si="2"/>
        <v>117</v>
      </c>
      <c r="D86" t="str">
        <f t="shared" si="3"/>
        <v>117</v>
      </c>
    </row>
    <row r="87" spans="1:4" ht="15">
      <c r="A87" s="17"/>
      <c r="B87" s="18"/>
      <c r="C87" s="2">
        <f t="shared" si="2"/>
        <v>117</v>
      </c>
      <c r="D87" t="str">
        <f t="shared" si="3"/>
        <v>117</v>
      </c>
    </row>
    <row r="88" spans="1:4" ht="15">
      <c r="A88" s="17"/>
      <c r="B88" s="18"/>
      <c r="C88" s="2">
        <f t="shared" si="2"/>
        <v>117</v>
      </c>
      <c r="D88" t="str">
        <f t="shared" si="3"/>
        <v>117</v>
      </c>
    </row>
    <row r="89" spans="1:4" ht="15">
      <c r="A89" s="17"/>
      <c r="B89" s="18"/>
      <c r="C89" s="2">
        <f t="shared" si="2"/>
        <v>117</v>
      </c>
      <c r="D89" t="str">
        <f t="shared" si="3"/>
        <v>117</v>
      </c>
    </row>
    <row r="90" spans="1:4" ht="15">
      <c r="A90" s="17"/>
      <c r="B90" s="18"/>
      <c r="C90" s="2">
        <f t="shared" si="2"/>
        <v>117</v>
      </c>
      <c r="D90" t="str">
        <f t="shared" si="3"/>
        <v>117</v>
      </c>
    </row>
    <row r="91" spans="1:4" ht="15">
      <c r="A91" s="17"/>
      <c r="B91" s="18"/>
      <c r="C91" s="2">
        <f t="shared" si="2"/>
        <v>117</v>
      </c>
      <c r="D91" t="str">
        <f t="shared" si="3"/>
        <v>117</v>
      </c>
    </row>
    <row r="92" spans="3:4" ht="15">
      <c r="C92" s="2">
        <f t="shared" si="2"/>
        <v>117</v>
      </c>
      <c r="D92" t="str">
        <f t="shared" si="3"/>
        <v>117</v>
      </c>
    </row>
    <row r="93" spans="3:4" ht="15">
      <c r="C93" s="2">
        <f t="shared" si="2"/>
        <v>117</v>
      </c>
      <c r="D93" t="str">
        <f t="shared" si="3"/>
        <v>117</v>
      </c>
    </row>
    <row r="94" spans="3:4" ht="15">
      <c r="C94" s="2">
        <f t="shared" si="2"/>
        <v>117</v>
      </c>
      <c r="D94" t="str">
        <f t="shared" si="3"/>
        <v>117</v>
      </c>
    </row>
    <row r="95" spans="3:4" ht="15">
      <c r="C95" s="2">
        <f t="shared" si="2"/>
        <v>117</v>
      </c>
      <c r="D95" t="str">
        <f t="shared" si="3"/>
        <v>117</v>
      </c>
    </row>
    <row r="96" spans="3:4" ht="15">
      <c r="C96" s="2">
        <f t="shared" si="2"/>
        <v>117</v>
      </c>
      <c r="D96" t="str">
        <f t="shared" si="3"/>
        <v>117</v>
      </c>
    </row>
    <row r="97" spans="3:4" ht="15">
      <c r="C97" s="2">
        <f t="shared" si="2"/>
        <v>117</v>
      </c>
      <c r="D97" t="str">
        <f t="shared" si="3"/>
        <v>117</v>
      </c>
    </row>
    <row r="98" spans="3:4" ht="15">
      <c r="C98" s="2">
        <f t="shared" si="2"/>
        <v>117</v>
      </c>
      <c r="D98" t="str">
        <f t="shared" si="3"/>
        <v>117</v>
      </c>
    </row>
    <row r="99" spans="3:4" ht="15">
      <c r="C99" s="2">
        <f t="shared" si="2"/>
        <v>117</v>
      </c>
      <c r="D99" t="str">
        <f t="shared" si="3"/>
        <v>117</v>
      </c>
    </row>
    <row r="100" spans="3:4" ht="15">
      <c r="C100" s="2">
        <f t="shared" si="2"/>
        <v>117</v>
      </c>
      <c r="D100" t="str">
        <f t="shared" si="3"/>
        <v>117</v>
      </c>
    </row>
    <row r="101" spans="3:4" ht="15">
      <c r="C101" s="2">
        <f t="shared" si="2"/>
        <v>117</v>
      </c>
      <c r="D101" t="str">
        <f t="shared" si="3"/>
        <v>117</v>
      </c>
    </row>
    <row r="102" spans="3:4" ht="15">
      <c r="C102" s="2">
        <f t="shared" si="2"/>
        <v>117</v>
      </c>
      <c r="D102" t="str">
        <f t="shared" si="3"/>
        <v>117</v>
      </c>
    </row>
    <row r="103" spans="3:4" ht="15">
      <c r="C103" s="2">
        <f t="shared" si="2"/>
        <v>117</v>
      </c>
      <c r="D103" t="str">
        <f t="shared" si="3"/>
        <v>117</v>
      </c>
    </row>
    <row r="104" spans="3:4" ht="15">
      <c r="C104" s="2">
        <f t="shared" si="2"/>
        <v>117</v>
      </c>
      <c r="D104" t="str">
        <f t="shared" si="3"/>
        <v>117</v>
      </c>
    </row>
    <row r="105" spans="3:4" ht="15">
      <c r="C105" s="2">
        <f t="shared" si="2"/>
        <v>117</v>
      </c>
      <c r="D105" t="str">
        <f t="shared" si="3"/>
        <v>117</v>
      </c>
    </row>
    <row r="106" spans="3:4" ht="15">
      <c r="C106" s="2">
        <f t="shared" si="2"/>
        <v>117</v>
      </c>
      <c r="D106" t="str">
        <f t="shared" si="3"/>
        <v>117</v>
      </c>
    </row>
    <row r="107" spans="3:4" ht="15">
      <c r="C107" s="2">
        <f t="shared" si="2"/>
        <v>117</v>
      </c>
      <c r="D107" t="str">
        <f t="shared" si="3"/>
        <v>117</v>
      </c>
    </row>
    <row r="108" spans="3:4" ht="15">
      <c r="C108" s="2">
        <f t="shared" si="2"/>
        <v>117</v>
      </c>
      <c r="D108" t="str">
        <f t="shared" si="3"/>
        <v>117</v>
      </c>
    </row>
    <row r="109" spans="3:4" ht="15">
      <c r="C109" s="2">
        <f t="shared" si="2"/>
        <v>117</v>
      </c>
      <c r="D109" t="str">
        <f t="shared" si="3"/>
        <v>117</v>
      </c>
    </row>
    <row r="110" spans="3:4" ht="15">
      <c r="C110" s="2">
        <f t="shared" si="2"/>
        <v>117</v>
      </c>
      <c r="D110" t="str">
        <f t="shared" si="3"/>
        <v>117</v>
      </c>
    </row>
    <row r="111" spans="3:4" ht="15">
      <c r="C111" s="2">
        <f t="shared" si="2"/>
        <v>117</v>
      </c>
      <c r="D111" t="str">
        <f t="shared" si="3"/>
        <v>117</v>
      </c>
    </row>
    <row r="112" spans="3:4" ht="15">
      <c r="C112" s="2">
        <f t="shared" si="2"/>
        <v>117</v>
      </c>
      <c r="D112" t="str">
        <f t="shared" si="3"/>
        <v>117</v>
      </c>
    </row>
    <row r="113" spans="3:4" ht="15">
      <c r="C113" s="2">
        <f t="shared" si="2"/>
        <v>117</v>
      </c>
      <c r="D113" t="str">
        <f t="shared" si="3"/>
        <v>117</v>
      </c>
    </row>
    <row r="114" spans="3:4" ht="15">
      <c r="C114" s="2">
        <f t="shared" si="2"/>
        <v>117</v>
      </c>
      <c r="D114" t="str">
        <f t="shared" si="3"/>
        <v>117</v>
      </c>
    </row>
    <row r="115" spans="3:4" ht="15">
      <c r="C115" s="2">
        <f t="shared" si="2"/>
        <v>117</v>
      </c>
      <c r="D115" t="str">
        <f t="shared" si="3"/>
        <v>117</v>
      </c>
    </row>
    <row r="116" spans="3:4" ht="15">
      <c r="C116" s="2">
        <f t="shared" si="2"/>
        <v>117</v>
      </c>
      <c r="D116" t="str">
        <f t="shared" si="3"/>
        <v>117</v>
      </c>
    </row>
    <row r="117" spans="3:4" ht="15">
      <c r="C117" s="2">
        <f t="shared" si="2"/>
        <v>117</v>
      </c>
      <c r="D117" t="str">
        <f t="shared" si="3"/>
        <v>117</v>
      </c>
    </row>
    <row r="118" spans="3:4" ht="15">
      <c r="C118" s="2">
        <f t="shared" si="2"/>
        <v>117</v>
      </c>
      <c r="D118" t="str">
        <f t="shared" si="3"/>
        <v>117</v>
      </c>
    </row>
    <row r="119" spans="3:4" ht="15">
      <c r="C119" s="2">
        <f t="shared" si="2"/>
        <v>117</v>
      </c>
      <c r="D119" t="str">
        <f t="shared" si="3"/>
        <v>117</v>
      </c>
    </row>
    <row r="120" spans="3:4" ht="15">
      <c r="C120" s="2">
        <f t="shared" si="2"/>
        <v>117</v>
      </c>
      <c r="D120" t="str">
        <f t="shared" si="3"/>
        <v>117</v>
      </c>
    </row>
    <row r="121" spans="3:4" ht="15">
      <c r="C121" s="2">
        <f t="shared" si="2"/>
        <v>117</v>
      </c>
      <c r="D121" t="str">
        <f t="shared" si="3"/>
        <v>117</v>
      </c>
    </row>
    <row r="122" spans="3:4" ht="15">
      <c r="C122" s="2">
        <f t="shared" si="2"/>
        <v>117</v>
      </c>
      <c r="D122" t="str">
        <f t="shared" si="3"/>
        <v>117</v>
      </c>
    </row>
    <row r="123" spans="3:4" ht="15">
      <c r="C123" s="2">
        <f t="shared" si="2"/>
        <v>117</v>
      </c>
      <c r="D123" t="str">
        <f t="shared" si="3"/>
        <v>117</v>
      </c>
    </row>
    <row r="124" spans="3:4" ht="15">
      <c r="C124" s="2">
        <f t="shared" si="2"/>
        <v>117</v>
      </c>
      <c r="D124" t="str">
        <f t="shared" si="3"/>
        <v>117</v>
      </c>
    </row>
    <row r="125" spans="3:4" ht="15">
      <c r="C125" s="2">
        <f t="shared" si="2"/>
        <v>117</v>
      </c>
      <c r="D125" t="str">
        <f t="shared" si="3"/>
        <v>117</v>
      </c>
    </row>
    <row r="126" spans="3:4" ht="15">
      <c r="C126" s="2">
        <f t="shared" si="2"/>
        <v>117</v>
      </c>
      <c r="D126" t="str">
        <f t="shared" si="3"/>
        <v>117</v>
      </c>
    </row>
    <row r="127" spans="3:4" ht="15">
      <c r="C127" s="2">
        <f t="shared" si="2"/>
        <v>117</v>
      </c>
      <c r="D127" t="str">
        <f t="shared" si="3"/>
        <v>117</v>
      </c>
    </row>
    <row r="128" spans="3:4" ht="15">
      <c r="C128" s="2">
        <f t="shared" si="2"/>
        <v>117</v>
      </c>
      <c r="D128" t="str">
        <f t="shared" si="3"/>
        <v>117</v>
      </c>
    </row>
    <row r="129" spans="3:4" ht="15">
      <c r="C129" s="2">
        <f t="shared" si="2"/>
        <v>117</v>
      </c>
      <c r="D129" t="str">
        <f t="shared" si="3"/>
        <v>117</v>
      </c>
    </row>
    <row r="130" spans="3:4" ht="15">
      <c r="C130" s="2">
        <f aca="true" t="shared" si="4" ref="C130:C193">INT((Stichtag-A130)/365)</f>
        <v>117</v>
      </c>
      <c r="D130" t="str">
        <f aca="true" t="shared" si="5" ref="D130:D193">B130&amp;C130</f>
        <v>117</v>
      </c>
    </row>
    <row r="131" spans="3:4" ht="15">
      <c r="C131" s="2">
        <f t="shared" si="4"/>
        <v>117</v>
      </c>
      <c r="D131" t="str">
        <f t="shared" si="5"/>
        <v>117</v>
      </c>
    </row>
    <row r="132" spans="3:4" ht="15">
      <c r="C132" s="2">
        <f t="shared" si="4"/>
        <v>117</v>
      </c>
      <c r="D132" t="str">
        <f t="shared" si="5"/>
        <v>117</v>
      </c>
    </row>
    <row r="133" spans="3:4" ht="15">
      <c r="C133" s="2">
        <f t="shared" si="4"/>
        <v>117</v>
      </c>
      <c r="D133" t="str">
        <f t="shared" si="5"/>
        <v>117</v>
      </c>
    </row>
    <row r="134" spans="3:4" ht="15">
      <c r="C134" s="2">
        <f t="shared" si="4"/>
        <v>117</v>
      </c>
      <c r="D134" t="str">
        <f t="shared" si="5"/>
        <v>117</v>
      </c>
    </row>
    <row r="135" spans="3:4" ht="15">
      <c r="C135" s="2">
        <f t="shared" si="4"/>
        <v>117</v>
      </c>
      <c r="D135" t="str">
        <f t="shared" si="5"/>
        <v>117</v>
      </c>
    </row>
    <row r="136" spans="3:4" ht="15">
      <c r="C136" s="2">
        <f t="shared" si="4"/>
        <v>117</v>
      </c>
      <c r="D136" t="str">
        <f t="shared" si="5"/>
        <v>117</v>
      </c>
    </row>
    <row r="137" spans="3:4" ht="15">
      <c r="C137" s="2">
        <f t="shared" si="4"/>
        <v>117</v>
      </c>
      <c r="D137" t="str">
        <f t="shared" si="5"/>
        <v>117</v>
      </c>
    </row>
    <row r="138" spans="3:4" ht="15">
      <c r="C138" s="2">
        <f t="shared" si="4"/>
        <v>117</v>
      </c>
      <c r="D138" t="str">
        <f t="shared" si="5"/>
        <v>117</v>
      </c>
    </row>
    <row r="139" spans="3:4" ht="15">
      <c r="C139" s="2">
        <f t="shared" si="4"/>
        <v>117</v>
      </c>
      <c r="D139" t="str">
        <f t="shared" si="5"/>
        <v>117</v>
      </c>
    </row>
    <row r="140" spans="3:4" ht="15">
      <c r="C140" s="2">
        <f t="shared" si="4"/>
        <v>117</v>
      </c>
      <c r="D140" t="str">
        <f t="shared" si="5"/>
        <v>117</v>
      </c>
    </row>
    <row r="141" spans="3:4" ht="15">
      <c r="C141" s="2">
        <f t="shared" si="4"/>
        <v>117</v>
      </c>
      <c r="D141" t="str">
        <f t="shared" si="5"/>
        <v>117</v>
      </c>
    </row>
    <row r="142" spans="3:4" ht="15">
      <c r="C142" s="2">
        <f t="shared" si="4"/>
        <v>117</v>
      </c>
      <c r="D142" t="str">
        <f t="shared" si="5"/>
        <v>117</v>
      </c>
    </row>
    <row r="143" spans="3:4" ht="15">
      <c r="C143" s="2">
        <f t="shared" si="4"/>
        <v>117</v>
      </c>
      <c r="D143" t="str">
        <f t="shared" si="5"/>
        <v>117</v>
      </c>
    </row>
    <row r="144" spans="3:4" ht="15">
      <c r="C144" s="2">
        <f t="shared" si="4"/>
        <v>117</v>
      </c>
      <c r="D144" t="str">
        <f t="shared" si="5"/>
        <v>117</v>
      </c>
    </row>
    <row r="145" spans="3:4" ht="15">
      <c r="C145" s="2">
        <f t="shared" si="4"/>
        <v>117</v>
      </c>
      <c r="D145" t="str">
        <f t="shared" si="5"/>
        <v>117</v>
      </c>
    </row>
    <row r="146" spans="3:4" ht="15">
      <c r="C146" s="2">
        <f t="shared" si="4"/>
        <v>117</v>
      </c>
      <c r="D146" t="str">
        <f t="shared" si="5"/>
        <v>117</v>
      </c>
    </row>
    <row r="147" spans="3:4" ht="15">
      <c r="C147" s="2">
        <f t="shared" si="4"/>
        <v>117</v>
      </c>
      <c r="D147" t="str">
        <f t="shared" si="5"/>
        <v>117</v>
      </c>
    </row>
    <row r="148" spans="3:4" ht="15">
      <c r="C148" s="2">
        <f t="shared" si="4"/>
        <v>117</v>
      </c>
      <c r="D148" t="str">
        <f t="shared" si="5"/>
        <v>117</v>
      </c>
    </row>
    <row r="149" spans="3:4" ht="15">
      <c r="C149" s="2">
        <f t="shared" si="4"/>
        <v>117</v>
      </c>
      <c r="D149" t="str">
        <f t="shared" si="5"/>
        <v>117</v>
      </c>
    </row>
    <row r="150" spans="3:4" ht="15">
      <c r="C150" s="2">
        <f t="shared" si="4"/>
        <v>117</v>
      </c>
      <c r="D150" t="str">
        <f t="shared" si="5"/>
        <v>117</v>
      </c>
    </row>
    <row r="151" spans="3:4" ht="15">
      <c r="C151" s="2">
        <f t="shared" si="4"/>
        <v>117</v>
      </c>
      <c r="D151" t="str">
        <f t="shared" si="5"/>
        <v>117</v>
      </c>
    </row>
    <row r="152" spans="3:4" ht="15">
      <c r="C152" s="2">
        <f t="shared" si="4"/>
        <v>117</v>
      </c>
      <c r="D152" t="str">
        <f t="shared" si="5"/>
        <v>117</v>
      </c>
    </row>
    <row r="153" spans="3:4" ht="15">
      <c r="C153" s="2">
        <f t="shared" si="4"/>
        <v>117</v>
      </c>
      <c r="D153" t="str">
        <f t="shared" si="5"/>
        <v>117</v>
      </c>
    </row>
    <row r="154" spans="3:4" ht="15">
      <c r="C154" s="2">
        <f t="shared" si="4"/>
        <v>117</v>
      </c>
      <c r="D154" t="str">
        <f t="shared" si="5"/>
        <v>117</v>
      </c>
    </row>
    <row r="155" spans="3:4" ht="15">
      <c r="C155" s="2">
        <f t="shared" si="4"/>
        <v>117</v>
      </c>
      <c r="D155" t="str">
        <f t="shared" si="5"/>
        <v>117</v>
      </c>
    </row>
    <row r="156" spans="3:4" ht="15">
      <c r="C156" s="2">
        <f t="shared" si="4"/>
        <v>117</v>
      </c>
      <c r="D156" t="str">
        <f t="shared" si="5"/>
        <v>117</v>
      </c>
    </row>
    <row r="157" spans="3:4" ht="15">
      <c r="C157" s="2">
        <f t="shared" si="4"/>
        <v>117</v>
      </c>
      <c r="D157" t="str">
        <f t="shared" si="5"/>
        <v>117</v>
      </c>
    </row>
    <row r="158" spans="3:4" ht="15">
      <c r="C158" s="2">
        <f t="shared" si="4"/>
        <v>117</v>
      </c>
      <c r="D158" t="str">
        <f t="shared" si="5"/>
        <v>117</v>
      </c>
    </row>
    <row r="159" spans="3:4" ht="15">
      <c r="C159" s="2">
        <f t="shared" si="4"/>
        <v>117</v>
      </c>
      <c r="D159" t="str">
        <f t="shared" si="5"/>
        <v>117</v>
      </c>
    </row>
    <row r="160" spans="3:4" ht="15">
      <c r="C160" s="2">
        <f t="shared" si="4"/>
        <v>117</v>
      </c>
      <c r="D160" t="str">
        <f t="shared" si="5"/>
        <v>117</v>
      </c>
    </row>
    <row r="161" spans="3:4" ht="15">
      <c r="C161" s="2">
        <f t="shared" si="4"/>
        <v>117</v>
      </c>
      <c r="D161" t="str">
        <f t="shared" si="5"/>
        <v>117</v>
      </c>
    </row>
    <row r="162" spans="3:4" ht="15">
      <c r="C162" s="2">
        <f t="shared" si="4"/>
        <v>117</v>
      </c>
      <c r="D162" t="str">
        <f t="shared" si="5"/>
        <v>117</v>
      </c>
    </row>
    <row r="163" spans="3:4" ht="15">
      <c r="C163" s="2">
        <f t="shared" si="4"/>
        <v>117</v>
      </c>
      <c r="D163" t="str">
        <f t="shared" si="5"/>
        <v>117</v>
      </c>
    </row>
    <row r="164" spans="3:4" ht="15">
      <c r="C164" s="2">
        <f t="shared" si="4"/>
        <v>117</v>
      </c>
      <c r="D164" t="str">
        <f t="shared" si="5"/>
        <v>117</v>
      </c>
    </row>
    <row r="165" spans="3:4" ht="15">
      <c r="C165" s="2">
        <f t="shared" si="4"/>
        <v>117</v>
      </c>
      <c r="D165" t="str">
        <f t="shared" si="5"/>
        <v>117</v>
      </c>
    </row>
    <row r="166" spans="3:4" ht="15">
      <c r="C166" s="2">
        <f t="shared" si="4"/>
        <v>117</v>
      </c>
      <c r="D166" t="str">
        <f t="shared" si="5"/>
        <v>117</v>
      </c>
    </row>
    <row r="167" spans="3:4" ht="15">
      <c r="C167" s="2">
        <f t="shared" si="4"/>
        <v>117</v>
      </c>
      <c r="D167" t="str">
        <f t="shared" si="5"/>
        <v>117</v>
      </c>
    </row>
    <row r="168" spans="3:4" ht="15">
      <c r="C168" s="2">
        <f t="shared" si="4"/>
        <v>117</v>
      </c>
      <c r="D168" t="str">
        <f t="shared" si="5"/>
        <v>117</v>
      </c>
    </row>
    <row r="169" spans="3:4" ht="15">
      <c r="C169" s="2">
        <f t="shared" si="4"/>
        <v>117</v>
      </c>
      <c r="D169" t="str">
        <f t="shared" si="5"/>
        <v>117</v>
      </c>
    </row>
    <row r="170" spans="3:4" ht="15">
      <c r="C170" s="2">
        <f t="shared" si="4"/>
        <v>117</v>
      </c>
      <c r="D170" t="str">
        <f t="shared" si="5"/>
        <v>117</v>
      </c>
    </row>
    <row r="171" spans="3:4" ht="15">
      <c r="C171" s="2">
        <f t="shared" si="4"/>
        <v>117</v>
      </c>
      <c r="D171" t="str">
        <f t="shared" si="5"/>
        <v>117</v>
      </c>
    </row>
    <row r="172" spans="3:4" ht="15">
      <c r="C172" s="2">
        <f t="shared" si="4"/>
        <v>117</v>
      </c>
      <c r="D172" t="str">
        <f t="shared" si="5"/>
        <v>117</v>
      </c>
    </row>
    <row r="173" spans="3:4" ht="15">
      <c r="C173" s="2">
        <f t="shared" si="4"/>
        <v>117</v>
      </c>
      <c r="D173" t="str">
        <f t="shared" si="5"/>
        <v>117</v>
      </c>
    </row>
    <row r="174" spans="3:4" ht="15">
      <c r="C174" s="2">
        <f t="shared" si="4"/>
        <v>117</v>
      </c>
      <c r="D174" t="str">
        <f t="shared" si="5"/>
        <v>117</v>
      </c>
    </row>
    <row r="175" spans="3:4" ht="15">
      <c r="C175" s="2">
        <f t="shared" si="4"/>
        <v>117</v>
      </c>
      <c r="D175" t="str">
        <f t="shared" si="5"/>
        <v>117</v>
      </c>
    </row>
    <row r="176" spans="3:4" ht="15">
      <c r="C176" s="2">
        <f t="shared" si="4"/>
        <v>117</v>
      </c>
      <c r="D176" t="str">
        <f t="shared" si="5"/>
        <v>117</v>
      </c>
    </row>
    <row r="177" spans="3:4" ht="15">
      <c r="C177" s="2">
        <f t="shared" si="4"/>
        <v>117</v>
      </c>
      <c r="D177" t="str">
        <f t="shared" si="5"/>
        <v>117</v>
      </c>
    </row>
    <row r="178" spans="3:4" ht="15">
      <c r="C178" s="2">
        <f t="shared" si="4"/>
        <v>117</v>
      </c>
      <c r="D178" t="str">
        <f t="shared" si="5"/>
        <v>117</v>
      </c>
    </row>
    <row r="179" spans="3:4" ht="15">
      <c r="C179" s="2">
        <f t="shared" si="4"/>
        <v>117</v>
      </c>
      <c r="D179" t="str">
        <f t="shared" si="5"/>
        <v>117</v>
      </c>
    </row>
    <row r="180" spans="3:4" ht="15">
      <c r="C180" s="2">
        <f t="shared" si="4"/>
        <v>117</v>
      </c>
      <c r="D180" t="str">
        <f t="shared" si="5"/>
        <v>117</v>
      </c>
    </row>
    <row r="181" spans="3:4" ht="15">
      <c r="C181" s="2">
        <f t="shared" si="4"/>
        <v>117</v>
      </c>
      <c r="D181" t="str">
        <f t="shared" si="5"/>
        <v>117</v>
      </c>
    </row>
    <row r="182" spans="3:4" ht="15">
      <c r="C182" s="2">
        <f t="shared" si="4"/>
        <v>117</v>
      </c>
      <c r="D182" t="str">
        <f t="shared" si="5"/>
        <v>117</v>
      </c>
    </row>
    <row r="183" spans="3:4" ht="15">
      <c r="C183" s="2">
        <f t="shared" si="4"/>
        <v>117</v>
      </c>
      <c r="D183" t="str">
        <f t="shared" si="5"/>
        <v>117</v>
      </c>
    </row>
    <row r="184" spans="3:4" ht="15">
      <c r="C184" s="2">
        <f t="shared" si="4"/>
        <v>117</v>
      </c>
      <c r="D184" t="str">
        <f t="shared" si="5"/>
        <v>117</v>
      </c>
    </row>
    <row r="185" spans="3:4" ht="15">
      <c r="C185" s="2">
        <f t="shared" si="4"/>
        <v>117</v>
      </c>
      <c r="D185" t="str">
        <f t="shared" si="5"/>
        <v>117</v>
      </c>
    </row>
    <row r="186" spans="3:4" ht="15">
      <c r="C186" s="2">
        <f t="shared" si="4"/>
        <v>117</v>
      </c>
      <c r="D186" t="str">
        <f t="shared" si="5"/>
        <v>117</v>
      </c>
    </row>
    <row r="187" spans="3:4" ht="15">
      <c r="C187" s="2">
        <f t="shared" si="4"/>
        <v>117</v>
      </c>
      <c r="D187" t="str">
        <f t="shared" si="5"/>
        <v>117</v>
      </c>
    </row>
    <row r="188" spans="3:4" ht="15">
      <c r="C188" s="2">
        <f t="shared" si="4"/>
        <v>117</v>
      </c>
      <c r="D188" t="str">
        <f t="shared" si="5"/>
        <v>117</v>
      </c>
    </row>
    <row r="189" spans="3:4" ht="15">
      <c r="C189" s="2">
        <f t="shared" si="4"/>
        <v>117</v>
      </c>
      <c r="D189" t="str">
        <f t="shared" si="5"/>
        <v>117</v>
      </c>
    </row>
    <row r="190" spans="3:4" ht="15">
      <c r="C190" s="2">
        <f t="shared" si="4"/>
        <v>117</v>
      </c>
      <c r="D190" t="str">
        <f t="shared" si="5"/>
        <v>117</v>
      </c>
    </row>
    <row r="191" spans="3:4" ht="15">
      <c r="C191" s="2">
        <f t="shared" si="4"/>
        <v>117</v>
      </c>
      <c r="D191" t="str">
        <f t="shared" si="5"/>
        <v>117</v>
      </c>
    </row>
    <row r="192" spans="3:4" ht="15">
      <c r="C192" s="2">
        <f t="shared" si="4"/>
        <v>117</v>
      </c>
      <c r="D192" t="str">
        <f t="shared" si="5"/>
        <v>117</v>
      </c>
    </row>
    <row r="193" spans="3:4" ht="15">
      <c r="C193" s="2">
        <f t="shared" si="4"/>
        <v>117</v>
      </c>
      <c r="D193" t="str">
        <f t="shared" si="5"/>
        <v>117</v>
      </c>
    </row>
    <row r="194" spans="3:4" ht="15">
      <c r="C194" s="2">
        <f aca="true" t="shared" si="6" ref="C194:C257">INT((Stichtag-A194)/365)</f>
        <v>117</v>
      </c>
      <c r="D194" t="str">
        <f aca="true" t="shared" si="7" ref="D194:D257">B194&amp;C194</f>
        <v>117</v>
      </c>
    </row>
    <row r="195" spans="3:4" ht="15">
      <c r="C195" s="2">
        <f t="shared" si="6"/>
        <v>117</v>
      </c>
      <c r="D195" t="str">
        <f t="shared" si="7"/>
        <v>117</v>
      </c>
    </row>
    <row r="196" spans="3:4" ht="15">
      <c r="C196" s="2">
        <f t="shared" si="6"/>
        <v>117</v>
      </c>
      <c r="D196" t="str">
        <f t="shared" si="7"/>
        <v>117</v>
      </c>
    </row>
    <row r="197" spans="3:4" ht="15">
      <c r="C197" s="2">
        <f t="shared" si="6"/>
        <v>117</v>
      </c>
      <c r="D197" t="str">
        <f t="shared" si="7"/>
        <v>117</v>
      </c>
    </row>
    <row r="198" spans="3:4" ht="15">
      <c r="C198" s="2">
        <f t="shared" si="6"/>
        <v>117</v>
      </c>
      <c r="D198" t="str">
        <f t="shared" si="7"/>
        <v>117</v>
      </c>
    </row>
    <row r="199" spans="3:4" ht="15">
      <c r="C199" s="2">
        <f t="shared" si="6"/>
        <v>117</v>
      </c>
      <c r="D199" t="str">
        <f t="shared" si="7"/>
        <v>117</v>
      </c>
    </row>
    <row r="200" spans="3:4" ht="15">
      <c r="C200" s="2">
        <f t="shared" si="6"/>
        <v>117</v>
      </c>
      <c r="D200" t="str">
        <f t="shared" si="7"/>
        <v>117</v>
      </c>
    </row>
    <row r="201" spans="3:4" ht="15">
      <c r="C201" s="2">
        <f t="shared" si="6"/>
        <v>117</v>
      </c>
      <c r="D201" t="str">
        <f t="shared" si="7"/>
        <v>117</v>
      </c>
    </row>
    <row r="202" spans="3:4" ht="15">
      <c r="C202" s="2">
        <f t="shared" si="6"/>
        <v>117</v>
      </c>
      <c r="D202" t="str">
        <f t="shared" si="7"/>
        <v>117</v>
      </c>
    </row>
    <row r="203" spans="3:4" ht="15">
      <c r="C203" s="2">
        <f t="shared" si="6"/>
        <v>117</v>
      </c>
      <c r="D203" t="str">
        <f t="shared" si="7"/>
        <v>117</v>
      </c>
    </row>
    <row r="204" spans="3:4" ht="15">
      <c r="C204" s="2">
        <f t="shared" si="6"/>
        <v>117</v>
      </c>
      <c r="D204" t="str">
        <f t="shared" si="7"/>
        <v>117</v>
      </c>
    </row>
    <row r="205" spans="3:4" ht="15">
      <c r="C205" s="2">
        <f t="shared" si="6"/>
        <v>117</v>
      </c>
      <c r="D205" t="str">
        <f t="shared" si="7"/>
        <v>117</v>
      </c>
    </row>
    <row r="206" spans="3:4" ht="15">
      <c r="C206" s="2">
        <f t="shared" si="6"/>
        <v>117</v>
      </c>
      <c r="D206" t="str">
        <f t="shared" si="7"/>
        <v>117</v>
      </c>
    </row>
    <row r="207" spans="3:4" ht="15">
      <c r="C207" s="2">
        <f t="shared" si="6"/>
        <v>117</v>
      </c>
      <c r="D207" t="str">
        <f t="shared" si="7"/>
        <v>117</v>
      </c>
    </row>
    <row r="208" spans="3:4" ht="15">
      <c r="C208" s="2">
        <f t="shared" si="6"/>
        <v>117</v>
      </c>
      <c r="D208" t="str">
        <f t="shared" si="7"/>
        <v>117</v>
      </c>
    </row>
    <row r="209" spans="3:4" ht="15">
      <c r="C209" s="2">
        <f t="shared" si="6"/>
        <v>117</v>
      </c>
      <c r="D209" t="str">
        <f t="shared" si="7"/>
        <v>117</v>
      </c>
    </row>
    <row r="210" spans="3:4" ht="15">
      <c r="C210" s="2">
        <f t="shared" si="6"/>
        <v>117</v>
      </c>
      <c r="D210" t="str">
        <f t="shared" si="7"/>
        <v>117</v>
      </c>
    </row>
    <row r="211" spans="3:4" ht="15">
      <c r="C211" s="2">
        <f t="shared" si="6"/>
        <v>117</v>
      </c>
      <c r="D211" t="str">
        <f t="shared" si="7"/>
        <v>117</v>
      </c>
    </row>
    <row r="212" spans="3:4" ht="15">
      <c r="C212" s="2">
        <f t="shared" si="6"/>
        <v>117</v>
      </c>
      <c r="D212" t="str">
        <f t="shared" si="7"/>
        <v>117</v>
      </c>
    </row>
    <row r="213" spans="3:4" ht="15">
      <c r="C213" s="2">
        <f t="shared" si="6"/>
        <v>117</v>
      </c>
      <c r="D213" t="str">
        <f t="shared" si="7"/>
        <v>117</v>
      </c>
    </row>
    <row r="214" spans="3:4" ht="15">
      <c r="C214" s="2">
        <f t="shared" si="6"/>
        <v>117</v>
      </c>
      <c r="D214" t="str">
        <f t="shared" si="7"/>
        <v>117</v>
      </c>
    </row>
    <row r="215" spans="3:4" ht="15">
      <c r="C215" s="2">
        <f t="shared" si="6"/>
        <v>117</v>
      </c>
      <c r="D215" t="str">
        <f t="shared" si="7"/>
        <v>117</v>
      </c>
    </row>
    <row r="216" spans="3:4" ht="15">
      <c r="C216" s="2">
        <f t="shared" si="6"/>
        <v>117</v>
      </c>
      <c r="D216" t="str">
        <f t="shared" si="7"/>
        <v>117</v>
      </c>
    </row>
    <row r="217" spans="3:4" ht="15">
      <c r="C217" s="2">
        <f t="shared" si="6"/>
        <v>117</v>
      </c>
      <c r="D217" t="str">
        <f t="shared" si="7"/>
        <v>117</v>
      </c>
    </row>
    <row r="218" spans="3:4" ht="15">
      <c r="C218" s="2">
        <f t="shared" si="6"/>
        <v>117</v>
      </c>
      <c r="D218" t="str">
        <f t="shared" si="7"/>
        <v>117</v>
      </c>
    </row>
    <row r="219" spans="3:4" ht="15">
      <c r="C219" s="2">
        <f t="shared" si="6"/>
        <v>117</v>
      </c>
      <c r="D219" t="str">
        <f t="shared" si="7"/>
        <v>117</v>
      </c>
    </row>
    <row r="220" spans="3:4" ht="15">
      <c r="C220" s="2">
        <f t="shared" si="6"/>
        <v>117</v>
      </c>
      <c r="D220" t="str">
        <f t="shared" si="7"/>
        <v>117</v>
      </c>
    </row>
    <row r="221" spans="3:4" ht="15">
      <c r="C221" s="2">
        <f t="shared" si="6"/>
        <v>117</v>
      </c>
      <c r="D221" t="str">
        <f t="shared" si="7"/>
        <v>117</v>
      </c>
    </row>
    <row r="222" spans="3:4" ht="15">
      <c r="C222" s="2">
        <f t="shared" si="6"/>
        <v>117</v>
      </c>
      <c r="D222" t="str">
        <f t="shared" si="7"/>
        <v>117</v>
      </c>
    </row>
    <row r="223" spans="3:4" ht="15">
      <c r="C223" s="2">
        <f t="shared" si="6"/>
        <v>117</v>
      </c>
      <c r="D223" t="str">
        <f t="shared" si="7"/>
        <v>117</v>
      </c>
    </row>
    <row r="224" spans="3:4" ht="15">
      <c r="C224" s="2">
        <f t="shared" si="6"/>
        <v>117</v>
      </c>
      <c r="D224" t="str">
        <f t="shared" si="7"/>
        <v>117</v>
      </c>
    </row>
    <row r="225" spans="3:4" ht="15">
      <c r="C225" s="2">
        <f t="shared" si="6"/>
        <v>117</v>
      </c>
      <c r="D225" t="str">
        <f t="shared" si="7"/>
        <v>117</v>
      </c>
    </row>
    <row r="226" spans="3:4" ht="15">
      <c r="C226" s="2">
        <f t="shared" si="6"/>
        <v>117</v>
      </c>
      <c r="D226" t="str">
        <f t="shared" si="7"/>
        <v>117</v>
      </c>
    </row>
    <row r="227" spans="3:4" ht="15">
      <c r="C227" s="2">
        <f t="shared" si="6"/>
        <v>117</v>
      </c>
      <c r="D227" t="str">
        <f t="shared" si="7"/>
        <v>117</v>
      </c>
    </row>
    <row r="228" spans="3:4" ht="15">
      <c r="C228" s="2">
        <f t="shared" si="6"/>
        <v>117</v>
      </c>
      <c r="D228" t="str">
        <f t="shared" si="7"/>
        <v>117</v>
      </c>
    </row>
    <row r="229" spans="3:4" ht="15">
      <c r="C229" s="2">
        <f t="shared" si="6"/>
        <v>117</v>
      </c>
      <c r="D229" t="str">
        <f t="shared" si="7"/>
        <v>117</v>
      </c>
    </row>
    <row r="230" spans="3:4" ht="15">
      <c r="C230" s="2">
        <f t="shared" si="6"/>
        <v>117</v>
      </c>
      <c r="D230" t="str">
        <f t="shared" si="7"/>
        <v>117</v>
      </c>
    </row>
    <row r="231" spans="3:4" ht="15">
      <c r="C231" s="2">
        <f t="shared" si="6"/>
        <v>117</v>
      </c>
      <c r="D231" t="str">
        <f t="shared" si="7"/>
        <v>117</v>
      </c>
    </row>
    <row r="232" spans="3:4" ht="15">
      <c r="C232" s="2">
        <f t="shared" si="6"/>
        <v>117</v>
      </c>
      <c r="D232" t="str">
        <f t="shared" si="7"/>
        <v>117</v>
      </c>
    </row>
    <row r="233" spans="3:4" ht="15">
      <c r="C233" s="2">
        <f t="shared" si="6"/>
        <v>117</v>
      </c>
      <c r="D233" t="str">
        <f t="shared" si="7"/>
        <v>117</v>
      </c>
    </row>
    <row r="234" spans="3:4" ht="15">
      <c r="C234" s="2">
        <f t="shared" si="6"/>
        <v>117</v>
      </c>
      <c r="D234" t="str">
        <f t="shared" si="7"/>
        <v>117</v>
      </c>
    </row>
    <row r="235" spans="3:4" ht="15">
      <c r="C235" s="2">
        <f t="shared" si="6"/>
        <v>117</v>
      </c>
      <c r="D235" t="str">
        <f t="shared" si="7"/>
        <v>117</v>
      </c>
    </row>
    <row r="236" spans="3:4" ht="15">
      <c r="C236" s="2">
        <f t="shared" si="6"/>
        <v>117</v>
      </c>
      <c r="D236" t="str">
        <f t="shared" si="7"/>
        <v>117</v>
      </c>
    </row>
    <row r="237" spans="3:4" ht="15">
      <c r="C237" s="2">
        <f t="shared" si="6"/>
        <v>117</v>
      </c>
      <c r="D237" t="str">
        <f t="shared" si="7"/>
        <v>117</v>
      </c>
    </row>
    <row r="238" spans="3:4" ht="15">
      <c r="C238" s="2">
        <f t="shared" si="6"/>
        <v>117</v>
      </c>
      <c r="D238" t="str">
        <f t="shared" si="7"/>
        <v>117</v>
      </c>
    </row>
    <row r="239" spans="3:4" ht="15">
      <c r="C239" s="2">
        <f t="shared" si="6"/>
        <v>117</v>
      </c>
      <c r="D239" t="str">
        <f t="shared" si="7"/>
        <v>117</v>
      </c>
    </row>
    <row r="240" spans="3:4" ht="15">
      <c r="C240" s="2">
        <f t="shared" si="6"/>
        <v>117</v>
      </c>
      <c r="D240" t="str">
        <f t="shared" si="7"/>
        <v>117</v>
      </c>
    </row>
    <row r="241" spans="3:4" ht="15">
      <c r="C241" s="2">
        <f t="shared" si="6"/>
        <v>117</v>
      </c>
      <c r="D241" t="str">
        <f t="shared" si="7"/>
        <v>117</v>
      </c>
    </row>
    <row r="242" spans="3:4" ht="15">
      <c r="C242" s="2">
        <f t="shared" si="6"/>
        <v>117</v>
      </c>
      <c r="D242" t="str">
        <f t="shared" si="7"/>
        <v>117</v>
      </c>
    </row>
    <row r="243" spans="3:4" ht="15">
      <c r="C243" s="2">
        <f t="shared" si="6"/>
        <v>117</v>
      </c>
      <c r="D243" t="str">
        <f t="shared" si="7"/>
        <v>117</v>
      </c>
    </row>
    <row r="244" spans="3:4" ht="15">
      <c r="C244" s="2">
        <f t="shared" si="6"/>
        <v>117</v>
      </c>
      <c r="D244" t="str">
        <f t="shared" si="7"/>
        <v>117</v>
      </c>
    </row>
    <row r="245" spans="3:4" ht="15">
      <c r="C245" s="2">
        <f t="shared" si="6"/>
        <v>117</v>
      </c>
      <c r="D245" t="str">
        <f t="shared" si="7"/>
        <v>117</v>
      </c>
    </row>
    <row r="246" spans="3:4" ht="15">
      <c r="C246" s="2">
        <f t="shared" si="6"/>
        <v>117</v>
      </c>
      <c r="D246" t="str">
        <f t="shared" si="7"/>
        <v>117</v>
      </c>
    </row>
    <row r="247" spans="3:4" ht="15">
      <c r="C247" s="2">
        <f t="shared" si="6"/>
        <v>117</v>
      </c>
      <c r="D247" t="str">
        <f t="shared" si="7"/>
        <v>117</v>
      </c>
    </row>
    <row r="248" spans="3:4" ht="15">
      <c r="C248" s="2">
        <f t="shared" si="6"/>
        <v>117</v>
      </c>
      <c r="D248" t="str">
        <f t="shared" si="7"/>
        <v>117</v>
      </c>
    </row>
    <row r="249" spans="3:4" ht="15">
      <c r="C249" s="2">
        <f t="shared" si="6"/>
        <v>117</v>
      </c>
      <c r="D249" t="str">
        <f t="shared" si="7"/>
        <v>117</v>
      </c>
    </row>
    <row r="250" spans="3:4" ht="15">
      <c r="C250" s="2">
        <f t="shared" si="6"/>
        <v>117</v>
      </c>
      <c r="D250" t="str">
        <f t="shared" si="7"/>
        <v>117</v>
      </c>
    </row>
    <row r="251" spans="3:4" ht="15">
      <c r="C251" s="2">
        <f t="shared" si="6"/>
        <v>117</v>
      </c>
      <c r="D251" t="str">
        <f t="shared" si="7"/>
        <v>117</v>
      </c>
    </row>
    <row r="252" spans="3:4" ht="15">
      <c r="C252" s="2">
        <f t="shared" si="6"/>
        <v>117</v>
      </c>
      <c r="D252" t="str">
        <f t="shared" si="7"/>
        <v>117</v>
      </c>
    </row>
    <row r="253" spans="3:4" ht="15">
      <c r="C253" s="2">
        <f t="shared" si="6"/>
        <v>117</v>
      </c>
      <c r="D253" t="str">
        <f t="shared" si="7"/>
        <v>117</v>
      </c>
    </row>
    <row r="254" spans="3:4" ht="15">
      <c r="C254" s="2">
        <f t="shared" si="6"/>
        <v>117</v>
      </c>
      <c r="D254" t="str">
        <f t="shared" si="7"/>
        <v>117</v>
      </c>
    </row>
    <row r="255" spans="3:4" ht="15">
      <c r="C255" s="2">
        <f t="shared" si="6"/>
        <v>117</v>
      </c>
      <c r="D255" t="str">
        <f t="shared" si="7"/>
        <v>117</v>
      </c>
    </row>
    <row r="256" spans="3:4" ht="15">
      <c r="C256" s="2">
        <f t="shared" si="6"/>
        <v>117</v>
      </c>
      <c r="D256" t="str">
        <f t="shared" si="7"/>
        <v>117</v>
      </c>
    </row>
    <row r="257" spans="3:4" ht="15">
      <c r="C257" s="2">
        <f t="shared" si="6"/>
        <v>117</v>
      </c>
      <c r="D257" t="str">
        <f t="shared" si="7"/>
        <v>117</v>
      </c>
    </row>
    <row r="258" spans="3:4" ht="15">
      <c r="C258" s="2">
        <f aca="true" t="shared" si="8" ref="C258:C321">INT((Stichtag-A258)/365)</f>
        <v>117</v>
      </c>
      <c r="D258" t="str">
        <f aca="true" t="shared" si="9" ref="D258:D321">B258&amp;C258</f>
        <v>117</v>
      </c>
    </row>
    <row r="259" spans="3:4" ht="15">
      <c r="C259" s="2">
        <f t="shared" si="8"/>
        <v>117</v>
      </c>
      <c r="D259" t="str">
        <f t="shared" si="9"/>
        <v>117</v>
      </c>
    </row>
    <row r="260" spans="3:4" ht="15">
      <c r="C260" s="2">
        <f t="shared" si="8"/>
        <v>117</v>
      </c>
      <c r="D260" t="str">
        <f t="shared" si="9"/>
        <v>117</v>
      </c>
    </row>
    <row r="261" spans="3:4" ht="15">
      <c r="C261" s="2">
        <f t="shared" si="8"/>
        <v>117</v>
      </c>
      <c r="D261" t="str">
        <f t="shared" si="9"/>
        <v>117</v>
      </c>
    </row>
    <row r="262" spans="3:4" ht="15">
      <c r="C262" s="2">
        <f t="shared" si="8"/>
        <v>117</v>
      </c>
      <c r="D262" t="str">
        <f t="shared" si="9"/>
        <v>117</v>
      </c>
    </row>
    <row r="263" spans="3:4" ht="15">
      <c r="C263" s="2">
        <f t="shared" si="8"/>
        <v>117</v>
      </c>
      <c r="D263" t="str">
        <f t="shared" si="9"/>
        <v>117</v>
      </c>
    </row>
    <row r="264" spans="3:4" ht="15">
      <c r="C264" s="2">
        <f t="shared" si="8"/>
        <v>117</v>
      </c>
      <c r="D264" t="str">
        <f t="shared" si="9"/>
        <v>117</v>
      </c>
    </row>
    <row r="265" spans="3:4" ht="15">
      <c r="C265" s="2">
        <f t="shared" si="8"/>
        <v>117</v>
      </c>
      <c r="D265" t="str">
        <f t="shared" si="9"/>
        <v>117</v>
      </c>
    </row>
    <row r="266" spans="3:4" ht="15">
      <c r="C266" s="2">
        <f t="shared" si="8"/>
        <v>117</v>
      </c>
      <c r="D266" t="str">
        <f t="shared" si="9"/>
        <v>117</v>
      </c>
    </row>
    <row r="267" spans="3:4" ht="15">
      <c r="C267" s="2">
        <f t="shared" si="8"/>
        <v>117</v>
      </c>
      <c r="D267" t="str">
        <f t="shared" si="9"/>
        <v>117</v>
      </c>
    </row>
    <row r="268" spans="3:4" ht="15">
      <c r="C268" s="2">
        <f t="shared" si="8"/>
        <v>117</v>
      </c>
      <c r="D268" t="str">
        <f t="shared" si="9"/>
        <v>117</v>
      </c>
    </row>
    <row r="269" spans="3:4" ht="15">
      <c r="C269" s="2">
        <f t="shared" si="8"/>
        <v>117</v>
      </c>
      <c r="D269" t="str">
        <f t="shared" si="9"/>
        <v>117</v>
      </c>
    </row>
    <row r="270" spans="3:4" ht="15">
      <c r="C270" s="2">
        <f t="shared" si="8"/>
        <v>117</v>
      </c>
      <c r="D270" t="str">
        <f t="shared" si="9"/>
        <v>117</v>
      </c>
    </row>
    <row r="271" spans="3:4" ht="15">
      <c r="C271" s="2">
        <f t="shared" si="8"/>
        <v>117</v>
      </c>
      <c r="D271" t="str">
        <f t="shared" si="9"/>
        <v>117</v>
      </c>
    </row>
    <row r="272" spans="3:4" ht="15">
      <c r="C272" s="2">
        <f t="shared" si="8"/>
        <v>117</v>
      </c>
      <c r="D272" t="str">
        <f t="shared" si="9"/>
        <v>117</v>
      </c>
    </row>
    <row r="273" spans="3:4" ht="15">
      <c r="C273" s="2">
        <f t="shared" si="8"/>
        <v>117</v>
      </c>
      <c r="D273" t="str">
        <f t="shared" si="9"/>
        <v>117</v>
      </c>
    </row>
    <row r="274" spans="3:4" ht="15">
      <c r="C274" s="2">
        <f t="shared" si="8"/>
        <v>117</v>
      </c>
      <c r="D274" t="str">
        <f t="shared" si="9"/>
        <v>117</v>
      </c>
    </row>
    <row r="275" spans="3:4" ht="15">
      <c r="C275" s="2">
        <f t="shared" si="8"/>
        <v>117</v>
      </c>
      <c r="D275" t="str">
        <f t="shared" si="9"/>
        <v>117</v>
      </c>
    </row>
    <row r="276" spans="3:4" ht="15">
      <c r="C276" s="2">
        <f t="shared" si="8"/>
        <v>117</v>
      </c>
      <c r="D276" t="str">
        <f t="shared" si="9"/>
        <v>117</v>
      </c>
    </row>
    <row r="277" spans="3:4" ht="15">
      <c r="C277" s="2">
        <f t="shared" si="8"/>
        <v>117</v>
      </c>
      <c r="D277" t="str">
        <f t="shared" si="9"/>
        <v>117</v>
      </c>
    </row>
    <row r="278" spans="3:4" ht="15">
      <c r="C278" s="2">
        <f t="shared" si="8"/>
        <v>117</v>
      </c>
      <c r="D278" t="str">
        <f t="shared" si="9"/>
        <v>117</v>
      </c>
    </row>
    <row r="279" spans="3:4" ht="15">
      <c r="C279" s="2">
        <f t="shared" si="8"/>
        <v>117</v>
      </c>
      <c r="D279" t="str">
        <f t="shared" si="9"/>
        <v>117</v>
      </c>
    </row>
    <row r="280" spans="3:4" ht="15">
      <c r="C280" s="2">
        <f t="shared" si="8"/>
        <v>117</v>
      </c>
      <c r="D280" t="str">
        <f t="shared" si="9"/>
        <v>117</v>
      </c>
    </row>
    <row r="281" spans="3:4" ht="15">
      <c r="C281" s="2">
        <f t="shared" si="8"/>
        <v>117</v>
      </c>
      <c r="D281" t="str">
        <f t="shared" si="9"/>
        <v>117</v>
      </c>
    </row>
    <row r="282" spans="3:4" ht="15">
      <c r="C282" s="2">
        <f t="shared" si="8"/>
        <v>117</v>
      </c>
      <c r="D282" t="str">
        <f t="shared" si="9"/>
        <v>117</v>
      </c>
    </row>
    <row r="283" spans="3:4" ht="15">
      <c r="C283" s="2">
        <f t="shared" si="8"/>
        <v>117</v>
      </c>
      <c r="D283" t="str">
        <f t="shared" si="9"/>
        <v>117</v>
      </c>
    </row>
    <row r="284" spans="3:4" ht="15">
      <c r="C284" s="2">
        <f t="shared" si="8"/>
        <v>117</v>
      </c>
      <c r="D284" t="str">
        <f t="shared" si="9"/>
        <v>117</v>
      </c>
    </row>
    <row r="285" spans="3:4" ht="15">
      <c r="C285" s="2">
        <f t="shared" si="8"/>
        <v>117</v>
      </c>
      <c r="D285" t="str">
        <f t="shared" si="9"/>
        <v>117</v>
      </c>
    </row>
    <row r="286" spans="3:4" ht="15">
      <c r="C286" s="2">
        <f t="shared" si="8"/>
        <v>117</v>
      </c>
      <c r="D286" t="str">
        <f t="shared" si="9"/>
        <v>117</v>
      </c>
    </row>
    <row r="287" spans="3:4" ht="15">
      <c r="C287" s="2">
        <f t="shared" si="8"/>
        <v>117</v>
      </c>
      <c r="D287" t="str">
        <f t="shared" si="9"/>
        <v>117</v>
      </c>
    </row>
    <row r="288" spans="3:4" ht="15">
      <c r="C288" s="2">
        <f t="shared" si="8"/>
        <v>117</v>
      </c>
      <c r="D288" t="str">
        <f t="shared" si="9"/>
        <v>117</v>
      </c>
    </row>
    <row r="289" spans="3:4" ht="15">
      <c r="C289" s="2">
        <f t="shared" si="8"/>
        <v>117</v>
      </c>
      <c r="D289" t="str">
        <f t="shared" si="9"/>
        <v>117</v>
      </c>
    </row>
    <row r="290" spans="3:4" ht="15">
      <c r="C290" s="2">
        <f t="shared" si="8"/>
        <v>117</v>
      </c>
      <c r="D290" t="str">
        <f t="shared" si="9"/>
        <v>117</v>
      </c>
    </row>
    <row r="291" spans="3:4" ht="15">
      <c r="C291" s="2">
        <f t="shared" si="8"/>
        <v>117</v>
      </c>
      <c r="D291" t="str">
        <f t="shared" si="9"/>
        <v>117</v>
      </c>
    </row>
    <row r="292" spans="3:4" ht="15">
      <c r="C292" s="2">
        <f t="shared" si="8"/>
        <v>117</v>
      </c>
      <c r="D292" t="str">
        <f t="shared" si="9"/>
        <v>117</v>
      </c>
    </row>
    <row r="293" spans="3:4" ht="15">
      <c r="C293" s="2">
        <f t="shared" si="8"/>
        <v>117</v>
      </c>
      <c r="D293" t="str">
        <f t="shared" si="9"/>
        <v>117</v>
      </c>
    </row>
    <row r="294" spans="3:4" ht="15">
      <c r="C294" s="2">
        <f t="shared" si="8"/>
        <v>117</v>
      </c>
      <c r="D294" t="str">
        <f t="shared" si="9"/>
        <v>117</v>
      </c>
    </row>
    <row r="295" spans="3:4" ht="15">
      <c r="C295" s="2">
        <f t="shared" si="8"/>
        <v>117</v>
      </c>
      <c r="D295" t="str">
        <f t="shared" si="9"/>
        <v>117</v>
      </c>
    </row>
    <row r="296" spans="3:4" ht="15">
      <c r="C296" s="2">
        <f t="shared" si="8"/>
        <v>117</v>
      </c>
      <c r="D296" t="str">
        <f t="shared" si="9"/>
        <v>117</v>
      </c>
    </row>
    <row r="297" spans="3:4" ht="15">
      <c r="C297" s="2">
        <f t="shared" si="8"/>
        <v>117</v>
      </c>
      <c r="D297" t="str">
        <f t="shared" si="9"/>
        <v>117</v>
      </c>
    </row>
    <row r="298" spans="3:4" ht="15">
      <c r="C298" s="2">
        <f t="shared" si="8"/>
        <v>117</v>
      </c>
      <c r="D298" t="str">
        <f t="shared" si="9"/>
        <v>117</v>
      </c>
    </row>
    <row r="299" spans="3:4" ht="15">
      <c r="C299" s="2">
        <f t="shared" si="8"/>
        <v>117</v>
      </c>
      <c r="D299" t="str">
        <f t="shared" si="9"/>
        <v>117</v>
      </c>
    </row>
    <row r="300" spans="3:4" ht="15">
      <c r="C300" s="2">
        <f t="shared" si="8"/>
        <v>117</v>
      </c>
      <c r="D300" t="str">
        <f t="shared" si="9"/>
        <v>117</v>
      </c>
    </row>
    <row r="301" spans="3:4" ht="15">
      <c r="C301" s="2">
        <f t="shared" si="8"/>
        <v>117</v>
      </c>
      <c r="D301" t="str">
        <f t="shared" si="9"/>
        <v>117</v>
      </c>
    </row>
    <row r="302" spans="3:4" ht="15">
      <c r="C302" s="2">
        <f t="shared" si="8"/>
        <v>117</v>
      </c>
      <c r="D302" t="str">
        <f t="shared" si="9"/>
        <v>117</v>
      </c>
    </row>
    <row r="303" spans="3:4" ht="15">
      <c r="C303" s="2">
        <f t="shared" si="8"/>
        <v>117</v>
      </c>
      <c r="D303" t="str">
        <f t="shared" si="9"/>
        <v>117</v>
      </c>
    </row>
    <row r="304" spans="3:4" ht="15">
      <c r="C304" s="2">
        <f t="shared" si="8"/>
        <v>117</v>
      </c>
      <c r="D304" t="str">
        <f t="shared" si="9"/>
        <v>117</v>
      </c>
    </row>
    <row r="305" spans="3:4" ht="15">
      <c r="C305" s="2">
        <f t="shared" si="8"/>
        <v>117</v>
      </c>
      <c r="D305" t="str">
        <f t="shared" si="9"/>
        <v>117</v>
      </c>
    </row>
    <row r="306" spans="3:4" ht="15">
      <c r="C306" s="2">
        <f t="shared" si="8"/>
        <v>117</v>
      </c>
      <c r="D306" t="str">
        <f t="shared" si="9"/>
        <v>117</v>
      </c>
    </row>
    <row r="307" spans="3:4" ht="15">
      <c r="C307" s="2">
        <f t="shared" si="8"/>
        <v>117</v>
      </c>
      <c r="D307" t="str">
        <f t="shared" si="9"/>
        <v>117</v>
      </c>
    </row>
    <row r="308" spans="3:4" ht="15">
      <c r="C308" s="2">
        <f t="shared" si="8"/>
        <v>117</v>
      </c>
      <c r="D308" t="str">
        <f t="shared" si="9"/>
        <v>117</v>
      </c>
    </row>
    <row r="309" spans="3:4" ht="15">
      <c r="C309" s="2">
        <f t="shared" si="8"/>
        <v>117</v>
      </c>
      <c r="D309" t="str">
        <f t="shared" si="9"/>
        <v>117</v>
      </c>
    </row>
    <row r="310" spans="3:4" ht="15">
      <c r="C310" s="2">
        <f t="shared" si="8"/>
        <v>117</v>
      </c>
      <c r="D310" t="str">
        <f t="shared" si="9"/>
        <v>117</v>
      </c>
    </row>
    <row r="311" spans="3:4" ht="15">
      <c r="C311" s="2">
        <f t="shared" si="8"/>
        <v>117</v>
      </c>
      <c r="D311" t="str">
        <f t="shared" si="9"/>
        <v>117</v>
      </c>
    </row>
    <row r="312" spans="3:4" ht="15">
      <c r="C312" s="2">
        <f t="shared" si="8"/>
        <v>117</v>
      </c>
      <c r="D312" t="str">
        <f t="shared" si="9"/>
        <v>117</v>
      </c>
    </row>
    <row r="313" spans="3:4" ht="15">
      <c r="C313" s="2">
        <f t="shared" si="8"/>
        <v>117</v>
      </c>
      <c r="D313" t="str">
        <f t="shared" si="9"/>
        <v>117</v>
      </c>
    </row>
    <row r="314" spans="3:4" ht="15">
      <c r="C314" s="2">
        <f t="shared" si="8"/>
        <v>117</v>
      </c>
      <c r="D314" t="str">
        <f t="shared" si="9"/>
        <v>117</v>
      </c>
    </row>
    <row r="315" spans="3:4" ht="15">
      <c r="C315" s="2">
        <f t="shared" si="8"/>
        <v>117</v>
      </c>
      <c r="D315" t="str">
        <f t="shared" si="9"/>
        <v>117</v>
      </c>
    </row>
    <row r="316" spans="3:4" ht="15">
      <c r="C316" s="2">
        <f t="shared" si="8"/>
        <v>117</v>
      </c>
      <c r="D316" t="str">
        <f t="shared" si="9"/>
        <v>117</v>
      </c>
    </row>
    <row r="317" spans="3:4" ht="15">
      <c r="C317" s="2">
        <f t="shared" si="8"/>
        <v>117</v>
      </c>
      <c r="D317" t="str">
        <f t="shared" si="9"/>
        <v>117</v>
      </c>
    </row>
    <row r="318" spans="3:4" ht="15">
      <c r="C318" s="2">
        <f t="shared" si="8"/>
        <v>117</v>
      </c>
      <c r="D318" t="str">
        <f t="shared" si="9"/>
        <v>117</v>
      </c>
    </row>
    <row r="319" spans="3:4" ht="15">
      <c r="C319" s="2">
        <f t="shared" si="8"/>
        <v>117</v>
      </c>
      <c r="D319" t="str">
        <f t="shared" si="9"/>
        <v>117</v>
      </c>
    </row>
    <row r="320" spans="3:4" ht="15">
      <c r="C320" s="2">
        <f t="shared" si="8"/>
        <v>117</v>
      </c>
      <c r="D320" t="str">
        <f t="shared" si="9"/>
        <v>117</v>
      </c>
    </row>
    <row r="321" spans="3:4" ht="15">
      <c r="C321" s="2">
        <f t="shared" si="8"/>
        <v>117</v>
      </c>
      <c r="D321" t="str">
        <f t="shared" si="9"/>
        <v>117</v>
      </c>
    </row>
    <row r="322" spans="3:4" ht="15">
      <c r="C322" s="2">
        <f aca="true" t="shared" si="10" ref="C322:C385">INT((Stichtag-A322)/365)</f>
        <v>117</v>
      </c>
      <c r="D322" t="str">
        <f aca="true" t="shared" si="11" ref="D322:D385">B322&amp;C322</f>
        <v>117</v>
      </c>
    </row>
    <row r="323" spans="3:4" ht="15">
      <c r="C323" s="2">
        <f t="shared" si="10"/>
        <v>117</v>
      </c>
      <c r="D323" t="str">
        <f t="shared" si="11"/>
        <v>117</v>
      </c>
    </row>
    <row r="324" spans="3:4" ht="15">
      <c r="C324" s="2">
        <f t="shared" si="10"/>
        <v>117</v>
      </c>
      <c r="D324" t="str">
        <f t="shared" si="11"/>
        <v>117</v>
      </c>
    </row>
    <row r="325" spans="3:4" ht="15">
      <c r="C325" s="2">
        <f t="shared" si="10"/>
        <v>117</v>
      </c>
      <c r="D325" t="str">
        <f t="shared" si="11"/>
        <v>117</v>
      </c>
    </row>
    <row r="326" spans="3:4" ht="15">
      <c r="C326" s="2">
        <f t="shared" si="10"/>
        <v>117</v>
      </c>
      <c r="D326" t="str">
        <f t="shared" si="11"/>
        <v>117</v>
      </c>
    </row>
    <row r="327" spans="3:4" ht="15">
      <c r="C327" s="2">
        <f t="shared" si="10"/>
        <v>117</v>
      </c>
      <c r="D327" t="str">
        <f t="shared" si="11"/>
        <v>117</v>
      </c>
    </row>
    <row r="328" spans="3:4" ht="15">
      <c r="C328" s="2">
        <f t="shared" si="10"/>
        <v>117</v>
      </c>
      <c r="D328" t="str">
        <f t="shared" si="11"/>
        <v>117</v>
      </c>
    </row>
    <row r="329" spans="3:4" ht="15">
      <c r="C329" s="2">
        <f t="shared" si="10"/>
        <v>117</v>
      </c>
      <c r="D329" t="str">
        <f t="shared" si="11"/>
        <v>117</v>
      </c>
    </row>
    <row r="330" spans="3:4" ht="15">
      <c r="C330" s="2">
        <f t="shared" si="10"/>
        <v>117</v>
      </c>
      <c r="D330" t="str">
        <f t="shared" si="11"/>
        <v>117</v>
      </c>
    </row>
    <row r="331" spans="3:4" ht="15">
      <c r="C331" s="2">
        <f t="shared" si="10"/>
        <v>117</v>
      </c>
      <c r="D331" t="str">
        <f t="shared" si="11"/>
        <v>117</v>
      </c>
    </row>
    <row r="332" spans="3:4" ht="15">
      <c r="C332" s="2">
        <f t="shared" si="10"/>
        <v>117</v>
      </c>
      <c r="D332" t="str">
        <f t="shared" si="11"/>
        <v>117</v>
      </c>
    </row>
    <row r="333" spans="3:4" ht="15">
      <c r="C333" s="2">
        <f t="shared" si="10"/>
        <v>117</v>
      </c>
      <c r="D333" t="str">
        <f t="shared" si="11"/>
        <v>117</v>
      </c>
    </row>
    <row r="334" spans="3:4" ht="15">
      <c r="C334" s="2">
        <f t="shared" si="10"/>
        <v>117</v>
      </c>
      <c r="D334" t="str">
        <f t="shared" si="11"/>
        <v>117</v>
      </c>
    </row>
    <row r="335" spans="3:4" ht="15">
      <c r="C335" s="2">
        <f t="shared" si="10"/>
        <v>117</v>
      </c>
      <c r="D335" t="str">
        <f t="shared" si="11"/>
        <v>117</v>
      </c>
    </row>
    <row r="336" spans="3:4" ht="15">
      <c r="C336" s="2">
        <f t="shared" si="10"/>
        <v>117</v>
      </c>
      <c r="D336" t="str">
        <f t="shared" si="11"/>
        <v>117</v>
      </c>
    </row>
    <row r="337" spans="3:4" ht="15">
      <c r="C337" s="2">
        <f t="shared" si="10"/>
        <v>117</v>
      </c>
      <c r="D337" t="str">
        <f t="shared" si="11"/>
        <v>117</v>
      </c>
    </row>
    <row r="338" spans="3:4" ht="15">
      <c r="C338" s="2">
        <f t="shared" si="10"/>
        <v>117</v>
      </c>
      <c r="D338" t="str">
        <f t="shared" si="11"/>
        <v>117</v>
      </c>
    </row>
    <row r="339" spans="3:4" ht="15">
      <c r="C339" s="2">
        <f t="shared" si="10"/>
        <v>117</v>
      </c>
      <c r="D339" t="str">
        <f t="shared" si="11"/>
        <v>117</v>
      </c>
    </row>
    <row r="340" spans="3:4" ht="15">
      <c r="C340" s="2">
        <f t="shared" si="10"/>
        <v>117</v>
      </c>
      <c r="D340" t="str">
        <f t="shared" si="11"/>
        <v>117</v>
      </c>
    </row>
    <row r="341" spans="3:4" ht="15">
      <c r="C341" s="2">
        <f t="shared" si="10"/>
        <v>117</v>
      </c>
      <c r="D341" t="str">
        <f t="shared" si="11"/>
        <v>117</v>
      </c>
    </row>
    <row r="342" spans="3:4" ht="15">
      <c r="C342" s="2">
        <f t="shared" si="10"/>
        <v>117</v>
      </c>
      <c r="D342" t="str">
        <f t="shared" si="11"/>
        <v>117</v>
      </c>
    </row>
    <row r="343" spans="3:4" ht="15">
      <c r="C343" s="2">
        <f t="shared" si="10"/>
        <v>117</v>
      </c>
      <c r="D343" t="str">
        <f t="shared" si="11"/>
        <v>117</v>
      </c>
    </row>
    <row r="344" spans="3:4" ht="15">
      <c r="C344" s="2">
        <f t="shared" si="10"/>
        <v>117</v>
      </c>
      <c r="D344" t="str">
        <f t="shared" si="11"/>
        <v>117</v>
      </c>
    </row>
    <row r="345" spans="3:4" ht="15">
      <c r="C345" s="2">
        <f t="shared" si="10"/>
        <v>117</v>
      </c>
      <c r="D345" t="str">
        <f t="shared" si="11"/>
        <v>117</v>
      </c>
    </row>
    <row r="346" spans="3:4" ht="15">
      <c r="C346" s="2">
        <f t="shared" si="10"/>
        <v>117</v>
      </c>
      <c r="D346" t="str">
        <f t="shared" si="11"/>
        <v>117</v>
      </c>
    </row>
    <row r="347" spans="3:4" ht="15">
      <c r="C347" s="2">
        <f t="shared" si="10"/>
        <v>117</v>
      </c>
      <c r="D347" t="str">
        <f t="shared" si="11"/>
        <v>117</v>
      </c>
    </row>
    <row r="348" spans="3:4" ht="15">
      <c r="C348" s="2">
        <f t="shared" si="10"/>
        <v>117</v>
      </c>
      <c r="D348" t="str">
        <f t="shared" si="11"/>
        <v>117</v>
      </c>
    </row>
    <row r="349" spans="3:4" ht="15">
      <c r="C349" s="2">
        <f t="shared" si="10"/>
        <v>117</v>
      </c>
      <c r="D349" t="str">
        <f t="shared" si="11"/>
        <v>117</v>
      </c>
    </row>
    <row r="350" spans="3:4" ht="15">
      <c r="C350" s="2">
        <f t="shared" si="10"/>
        <v>117</v>
      </c>
      <c r="D350" t="str">
        <f t="shared" si="11"/>
        <v>117</v>
      </c>
    </row>
    <row r="351" spans="3:4" ht="15">
      <c r="C351" s="2">
        <f t="shared" si="10"/>
        <v>117</v>
      </c>
      <c r="D351" t="str">
        <f t="shared" si="11"/>
        <v>117</v>
      </c>
    </row>
    <row r="352" spans="3:4" ht="15">
      <c r="C352" s="2">
        <f t="shared" si="10"/>
        <v>117</v>
      </c>
      <c r="D352" t="str">
        <f t="shared" si="11"/>
        <v>117</v>
      </c>
    </row>
    <row r="353" spans="3:4" ht="15">
      <c r="C353" s="2">
        <f t="shared" si="10"/>
        <v>117</v>
      </c>
      <c r="D353" t="str">
        <f t="shared" si="11"/>
        <v>117</v>
      </c>
    </row>
    <row r="354" spans="3:4" ht="15">
      <c r="C354" s="2">
        <f t="shared" si="10"/>
        <v>117</v>
      </c>
      <c r="D354" t="str">
        <f t="shared" si="11"/>
        <v>117</v>
      </c>
    </row>
    <row r="355" spans="3:4" ht="15">
      <c r="C355" s="2">
        <f t="shared" si="10"/>
        <v>117</v>
      </c>
      <c r="D355" t="str">
        <f t="shared" si="11"/>
        <v>117</v>
      </c>
    </row>
    <row r="356" spans="3:4" ht="15">
      <c r="C356" s="2">
        <f t="shared" si="10"/>
        <v>117</v>
      </c>
      <c r="D356" t="str">
        <f t="shared" si="11"/>
        <v>117</v>
      </c>
    </row>
    <row r="357" spans="3:4" ht="15">
      <c r="C357" s="2">
        <f t="shared" si="10"/>
        <v>117</v>
      </c>
      <c r="D357" t="str">
        <f t="shared" si="11"/>
        <v>117</v>
      </c>
    </row>
    <row r="358" spans="3:4" ht="15">
      <c r="C358" s="2">
        <f t="shared" si="10"/>
        <v>117</v>
      </c>
      <c r="D358" t="str">
        <f t="shared" si="11"/>
        <v>117</v>
      </c>
    </row>
    <row r="359" spans="3:4" ht="15">
      <c r="C359" s="2">
        <f t="shared" si="10"/>
        <v>117</v>
      </c>
      <c r="D359" t="str">
        <f t="shared" si="11"/>
        <v>117</v>
      </c>
    </row>
    <row r="360" spans="3:4" ht="15">
      <c r="C360" s="2">
        <f t="shared" si="10"/>
        <v>117</v>
      </c>
      <c r="D360" t="str">
        <f t="shared" si="11"/>
        <v>117</v>
      </c>
    </row>
    <row r="361" spans="3:4" ht="15">
      <c r="C361" s="2">
        <f t="shared" si="10"/>
        <v>117</v>
      </c>
      <c r="D361" t="str">
        <f t="shared" si="11"/>
        <v>117</v>
      </c>
    </row>
    <row r="362" spans="3:4" ht="15">
      <c r="C362" s="2">
        <f t="shared" si="10"/>
        <v>117</v>
      </c>
      <c r="D362" t="str">
        <f t="shared" si="11"/>
        <v>117</v>
      </c>
    </row>
    <row r="363" spans="3:4" ht="15">
      <c r="C363" s="2">
        <f t="shared" si="10"/>
        <v>117</v>
      </c>
      <c r="D363" t="str">
        <f t="shared" si="11"/>
        <v>117</v>
      </c>
    </row>
    <row r="364" spans="3:4" ht="15">
      <c r="C364" s="2">
        <f t="shared" si="10"/>
        <v>117</v>
      </c>
      <c r="D364" t="str">
        <f t="shared" si="11"/>
        <v>117</v>
      </c>
    </row>
    <row r="365" spans="3:4" ht="15">
      <c r="C365" s="2">
        <f t="shared" si="10"/>
        <v>117</v>
      </c>
      <c r="D365" t="str">
        <f t="shared" si="11"/>
        <v>117</v>
      </c>
    </row>
    <row r="366" spans="3:4" ht="15">
      <c r="C366" s="2">
        <f t="shared" si="10"/>
        <v>117</v>
      </c>
      <c r="D366" t="str">
        <f t="shared" si="11"/>
        <v>117</v>
      </c>
    </row>
    <row r="367" spans="3:4" ht="15">
      <c r="C367" s="2">
        <f t="shared" si="10"/>
        <v>117</v>
      </c>
      <c r="D367" t="str">
        <f t="shared" si="11"/>
        <v>117</v>
      </c>
    </row>
    <row r="368" spans="3:4" ht="15">
      <c r="C368" s="2">
        <f t="shared" si="10"/>
        <v>117</v>
      </c>
      <c r="D368" t="str">
        <f t="shared" si="11"/>
        <v>117</v>
      </c>
    </row>
    <row r="369" spans="3:4" ht="15">
      <c r="C369" s="2">
        <f t="shared" si="10"/>
        <v>117</v>
      </c>
      <c r="D369" t="str">
        <f t="shared" si="11"/>
        <v>117</v>
      </c>
    </row>
    <row r="370" spans="3:4" ht="15">
      <c r="C370" s="2">
        <f t="shared" si="10"/>
        <v>117</v>
      </c>
      <c r="D370" t="str">
        <f t="shared" si="11"/>
        <v>117</v>
      </c>
    </row>
    <row r="371" spans="3:4" ht="15">
      <c r="C371" s="2">
        <f t="shared" si="10"/>
        <v>117</v>
      </c>
      <c r="D371" t="str">
        <f t="shared" si="11"/>
        <v>117</v>
      </c>
    </row>
    <row r="372" spans="3:4" ht="15">
      <c r="C372" s="2">
        <f t="shared" si="10"/>
        <v>117</v>
      </c>
      <c r="D372" t="str">
        <f t="shared" si="11"/>
        <v>117</v>
      </c>
    </row>
    <row r="373" spans="3:4" ht="15">
      <c r="C373" s="2">
        <f t="shared" si="10"/>
        <v>117</v>
      </c>
      <c r="D373" t="str">
        <f t="shared" si="11"/>
        <v>117</v>
      </c>
    </row>
    <row r="374" spans="3:4" ht="15">
      <c r="C374" s="2">
        <f t="shared" si="10"/>
        <v>117</v>
      </c>
      <c r="D374" t="str">
        <f t="shared" si="11"/>
        <v>117</v>
      </c>
    </row>
    <row r="375" spans="3:4" ht="15">
      <c r="C375" s="2">
        <f t="shared" si="10"/>
        <v>117</v>
      </c>
      <c r="D375" t="str">
        <f t="shared" si="11"/>
        <v>117</v>
      </c>
    </row>
    <row r="376" spans="3:4" ht="15">
      <c r="C376" s="2">
        <f t="shared" si="10"/>
        <v>117</v>
      </c>
      <c r="D376" t="str">
        <f t="shared" si="11"/>
        <v>117</v>
      </c>
    </row>
    <row r="377" spans="3:4" ht="15">
      <c r="C377" s="2">
        <f t="shared" si="10"/>
        <v>117</v>
      </c>
      <c r="D377" t="str">
        <f t="shared" si="11"/>
        <v>117</v>
      </c>
    </row>
    <row r="378" spans="3:4" ht="15">
      <c r="C378" s="2">
        <f t="shared" si="10"/>
        <v>117</v>
      </c>
      <c r="D378" t="str">
        <f t="shared" si="11"/>
        <v>117</v>
      </c>
    </row>
    <row r="379" spans="3:4" ht="15">
      <c r="C379" s="2">
        <f t="shared" si="10"/>
        <v>117</v>
      </c>
      <c r="D379" t="str">
        <f t="shared" si="11"/>
        <v>117</v>
      </c>
    </row>
    <row r="380" spans="3:4" ht="15">
      <c r="C380" s="2">
        <f t="shared" si="10"/>
        <v>117</v>
      </c>
      <c r="D380" t="str">
        <f t="shared" si="11"/>
        <v>117</v>
      </c>
    </row>
    <row r="381" spans="3:4" ht="15">
      <c r="C381" s="2">
        <f t="shared" si="10"/>
        <v>117</v>
      </c>
      <c r="D381" t="str">
        <f t="shared" si="11"/>
        <v>117</v>
      </c>
    </row>
    <row r="382" spans="3:4" ht="15">
      <c r="C382" s="2">
        <f t="shared" si="10"/>
        <v>117</v>
      </c>
      <c r="D382" t="str">
        <f t="shared" si="11"/>
        <v>117</v>
      </c>
    </row>
    <row r="383" spans="3:4" ht="15">
      <c r="C383" s="2">
        <f t="shared" si="10"/>
        <v>117</v>
      </c>
      <c r="D383" t="str">
        <f t="shared" si="11"/>
        <v>117</v>
      </c>
    </row>
    <row r="384" spans="3:4" ht="15">
      <c r="C384" s="2">
        <f t="shared" si="10"/>
        <v>117</v>
      </c>
      <c r="D384" t="str">
        <f t="shared" si="11"/>
        <v>117</v>
      </c>
    </row>
    <row r="385" spans="3:4" ht="15">
      <c r="C385" s="2">
        <f t="shared" si="10"/>
        <v>117</v>
      </c>
      <c r="D385" t="str">
        <f t="shared" si="11"/>
        <v>117</v>
      </c>
    </row>
    <row r="386" spans="3:4" ht="15">
      <c r="C386" s="2">
        <f aca="true" t="shared" si="12" ref="C386:C400">INT((Stichtag-A386)/365)</f>
        <v>117</v>
      </c>
      <c r="D386" t="str">
        <f aca="true" t="shared" si="13" ref="D386:D400">B386&amp;C386</f>
        <v>117</v>
      </c>
    </row>
    <row r="387" spans="3:4" ht="15">
      <c r="C387" s="2">
        <f t="shared" si="12"/>
        <v>117</v>
      </c>
      <c r="D387" t="str">
        <f t="shared" si="13"/>
        <v>117</v>
      </c>
    </row>
    <row r="388" spans="3:4" ht="15">
      <c r="C388" s="2">
        <f t="shared" si="12"/>
        <v>117</v>
      </c>
      <c r="D388" t="str">
        <f t="shared" si="13"/>
        <v>117</v>
      </c>
    </row>
    <row r="389" spans="3:4" ht="15">
      <c r="C389" s="2">
        <f t="shared" si="12"/>
        <v>117</v>
      </c>
      <c r="D389" t="str">
        <f t="shared" si="13"/>
        <v>117</v>
      </c>
    </row>
    <row r="390" spans="3:4" ht="15">
      <c r="C390" s="2">
        <f t="shared" si="12"/>
        <v>117</v>
      </c>
      <c r="D390" t="str">
        <f t="shared" si="13"/>
        <v>117</v>
      </c>
    </row>
    <row r="391" spans="3:4" ht="15">
      <c r="C391" s="2">
        <f t="shared" si="12"/>
        <v>117</v>
      </c>
      <c r="D391" t="str">
        <f t="shared" si="13"/>
        <v>117</v>
      </c>
    </row>
    <row r="392" spans="3:4" ht="15">
      <c r="C392" s="2">
        <f t="shared" si="12"/>
        <v>117</v>
      </c>
      <c r="D392" t="str">
        <f t="shared" si="13"/>
        <v>117</v>
      </c>
    </row>
    <row r="393" spans="3:4" ht="15">
      <c r="C393" s="2">
        <f t="shared" si="12"/>
        <v>117</v>
      </c>
      <c r="D393" t="str">
        <f t="shared" si="13"/>
        <v>117</v>
      </c>
    </row>
    <row r="394" spans="3:4" ht="15">
      <c r="C394" s="2">
        <f t="shared" si="12"/>
        <v>117</v>
      </c>
      <c r="D394" t="str">
        <f t="shared" si="13"/>
        <v>117</v>
      </c>
    </row>
    <row r="395" spans="3:4" ht="15">
      <c r="C395" s="2">
        <f t="shared" si="12"/>
        <v>117</v>
      </c>
      <c r="D395" t="str">
        <f t="shared" si="13"/>
        <v>117</v>
      </c>
    </row>
    <row r="396" spans="3:4" ht="15">
      <c r="C396" s="2">
        <f t="shared" si="12"/>
        <v>117</v>
      </c>
      <c r="D396" t="str">
        <f t="shared" si="13"/>
        <v>117</v>
      </c>
    </row>
    <row r="397" spans="3:4" ht="15">
      <c r="C397" s="2">
        <f t="shared" si="12"/>
        <v>117</v>
      </c>
      <c r="D397" t="str">
        <f t="shared" si="13"/>
        <v>117</v>
      </c>
    </row>
    <row r="398" spans="3:4" ht="15">
      <c r="C398" s="2">
        <f t="shared" si="12"/>
        <v>117</v>
      </c>
      <c r="D398" t="str">
        <f t="shared" si="13"/>
        <v>117</v>
      </c>
    </row>
    <row r="399" spans="3:4" ht="15">
      <c r="C399" s="2">
        <f t="shared" si="12"/>
        <v>117</v>
      </c>
      <c r="D399" t="str">
        <f t="shared" si="13"/>
        <v>117</v>
      </c>
    </row>
    <row r="400" spans="3:4" ht="15">
      <c r="C400" s="2">
        <f t="shared" si="12"/>
        <v>117</v>
      </c>
      <c r="D400" t="str">
        <f t="shared" si="13"/>
        <v>117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Regionale Schule Untermosel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Schneider</dc:creator>
  <cp:keywords/>
  <dc:description/>
  <cp:lastModifiedBy>Georg Schneider</cp:lastModifiedBy>
  <cp:lastPrinted>2012-01-24T13:20:24Z</cp:lastPrinted>
  <dcterms:created xsi:type="dcterms:W3CDTF">2002-12-29T12:43:22Z</dcterms:created>
  <dcterms:modified xsi:type="dcterms:W3CDTF">2017-01-30T17:50:13Z</dcterms:modified>
  <cp:category/>
  <cp:version/>
  <cp:contentType/>
  <cp:contentStatus/>
</cp:coreProperties>
</file>